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\Desktop\铸铭第四批快递员培训资料\"/>
    </mc:Choice>
  </mc:AlternateContent>
  <xr:revisionPtr revIDLastSave="0" documentId="13_ncr:1_{EEBF11FD-6248-4BB5-A0AF-D730DEFCB4F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Sheet1!$B$3:$H$23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/>
  <c r="E21" i="1"/>
  <c r="E22" i="1"/>
  <c r="E20" i="1"/>
  <c r="E9" i="1"/>
  <c r="E6" i="1"/>
  <c r="E7" i="1"/>
  <c r="E19" i="1"/>
  <c r="E13" i="1"/>
  <c r="E15" i="1"/>
  <c r="E10" i="1"/>
  <c r="E17" i="1"/>
  <c r="E5" i="1"/>
  <c r="E4" i="1"/>
  <c r="E12" i="1"/>
  <c r="E18" i="1"/>
  <c r="E23" i="1"/>
  <c r="E16" i="1"/>
  <c r="E11" i="1"/>
  <c r="E14" i="1"/>
  <c r="E8" i="1"/>
</calcChain>
</file>

<file path=xl/sharedStrings.xml><?xml version="1.0" encoding="utf-8"?>
<sst xmlns="http://schemas.openxmlformats.org/spreadsheetml/2006/main" count="197" uniqueCount="104">
  <si>
    <t>备注</t>
  </si>
  <si>
    <t>653121198509180014</t>
  </si>
  <si>
    <t>职业资格B类</t>
  </si>
  <si>
    <t>快递员</t>
  </si>
  <si>
    <t>初级</t>
  </si>
  <si>
    <t>2024年12月29日-2025年1月27日</t>
  </si>
  <si>
    <t>2</t>
  </si>
  <si>
    <t>65312119811017152X</t>
  </si>
  <si>
    <t>3</t>
  </si>
  <si>
    <t>653121199506011252</t>
  </si>
  <si>
    <t>4</t>
  </si>
  <si>
    <t>653121197904150814</t>
  </si>
  <si>
    <t>5</t>
  </si>
  <si>
    <t>653121199706220358</t>
  </si>
  <si>
    <t>6</t>
  </si>
  <si>
    <t>653121199405070990</t>
  </si>
  <si>
    <t>7</t>
  </si>
  <si>
    <t>653121199107040611</t>
  </si>
  <si>
    <t>8</t>
  </si>
  <si>
    <t>653121199202171214</t>
  </si>
  <si>
    <t>9</t>
  </si>
  <si>
    <t>653124199610100473</t>
  </si>
  <si>
    <t>10</t>
  </si>
  <si>
    <t>653121199505150664</t>
  </si>
  <si>
    <t>11</t>
  </si>
  <si>
    <t>653121199708010776</t>
  </si>
  <si>
    <t>12</t>
  </si>
  <si>
    <t>653121199204050045</t>
  </si>
  <si>
    <t>13</t>
  </si>
  <si>
    <t>653121199903290996</t>
  </si>
  <si>
    <t>14</t>
  </si>
  <si>
    <t>653121199708300618</t>
  </si>
  <si>
    <t>15</t>
  </si>
  <si>
    <t>653121198907120359</t>
  </si>
  <si>
    <t>16</t>
  </si>
  <si>
    <t>620123199104280921</t>
  </si>
  <si>
    <t>17</t>
  </si>
  <si>
    <t>510602197407195944</t>
  </si>
  <si>
    <t>18</t>
  </si>
  <si>
    <t>托合提姑丽·阿巴拜科日</t>
  </si>
  <si>
    <t>653121199806100986</t>
  </si>
  <si>
    <t>19</t>
  </si>
  <si>
    <t>653129199010041213</t>
  </si>
  <si>
    <t>20</t>
  </si>
  <si>
    <t>653121199505020819</t>
  </si>
  <si>
    <t xml:space="preserve">培训部门（签章）：新疆铸铭职业技能培训学校有限公司                                                                                                                                                   </t>
  </si>
  <si>
    <t>序号</t>
  </si>
  <si>
    <t>姓名</t>
  </si>
  <si>
    <t>身份证号</t>
  </si>
  <si>
    <t>性别</t>
  </si>
  <si>
    <t>族别</t>
  </si>
  <si>
    <t>培训类型</t>
  </si>
  <si>
    <t>技术工种</t>
  </si>
  <si>
    <t>培训等级</t>
  </si>
  <si>
    <t>培训时间</t>
  </si>
  <si>
    <t>理论成绩</t>
  </si>
  <si>
    <t>实操成绩</t>
  </si>
  <si>
    <t>麦乌兰江·艾尔肯</t>
  </si>
  <si>
    <t>托合提·阿卜力克木</t>
  </si>
  <si>
    <t>伊敏江·库尔班</t>
  </si>
  <si>
    <t>维吾尔族</t>
  </si>
  <si>
    <r>
      <rPr>
        <sz val="16"/>
        <color theme="1"/>
        <rFont val="方正仿宋_GBK"/>
        <family val="4"/>
        <charset val="134"/>
      </rPr>
      <t>维吾尔族</t>
    </r>
  </si>
  <si>
    <r>
      <rPr>
        <sz val="16"/>
        <color theme="1"/>
        <rFont val="方正仿宋_GBK"/>
        <family val="4"/>
        <charset val="134"/>
      </rPr>
      <t>塔吉古丽·伊敏</t>
    </r>
  </si>
  <si>
    <r>
      <rPr>
        <sz val="16"/>
        <color theme="1"/>
        <rFont val="方正仿宋_GBK"/>
        <family val="4"/>
        <charset val="134"/>
      </rPr>
      <t>麦合穆提·阿合其</t>
    </r>
  </si>
  <si>
    <r>
      <rPr>
        <sz val="16"/>
        <color theme="1"/>
        <rFont val="方正仿宋_GBK"/>
        <family val="4"/>
        <charset val="134"/>
      </rPr>
      <t>萨伍尔·伊麦提</t>
    </r>
  </si>
  <si>
    <r>
      <rPr>
        <sz val="16"/>
        <color theme="1"/>
        <rFont val="方正仿宋_GBK"/>
        <family val="4"/>
        <charset val="134"/>
      </rPr>
      <t>阿卜来提江·巴图尔</t>
    </r>
  </si>
  <si>
    <r>
      <rPr>
        <sz val="16"/>
        <color theme="1"/>
        <rFont val="方正仿宋_GBK"/>
        <family val="4"/>
        <charset val="134"/>
      </rPr>
      <t>麦麦提艾力·夏米斯丁</t>
    </r>
  </si>
  <si>
    <r>
      <rPr>
        <sz val="16"/>
        <color theme="1"/>
        <rFont val="方正仿宋_GBK"/>
        <family val="4"/>
        <charset val="134"/>
      </rPr>
      <t>库尔班江·如则</t>
    </r>
  </si>
  <si>
    <r>
      <rPr>
        <sz val="16"/>
        <color theme="1"/>
        <rFont val="方正仿宋_GBK"/>
        <family val="4"/>
        <charset val="134"/>
      </rPr>
      <t>阿卜杜热伊木·马木提</t>
    </r>
  </si>
  <si>
    <r>
      <rPr>
        <sz val="16"/>
        <color theme="1"/>
        <rFont val="方正仿宋_GBK"/>
        <family val="4"/>
        <charset val="134"/>
      </rPr>
      <t>亚生江·买买提</t>
    </r>
  </si>
  <si>
    <r>
      <rPr>
        <sz val="16"/>
        <color theme="1"/>
        <rFont val="方正仿宋_GBK"/>
        <family val="4"/>
        <charset val="134"/>
      </rPr>
      <t>祖姆热提古丽·艾麦提</t>
    </r>
  </si>
  <si>
    <r>
      <rPr>
        <sz val="16"/>
        <color theme="1"/>
        <rFont val="方正仿宋_GBK"/>
        <family val="4"/>
        <charset val="134"/>
      </rPr>
      <t>阿卜杜凯尤木·穆合塔尔</t>
    </r>
  </si>
  <si>
    <r>
      <rPr>
        <sz val="16"/>
        <color theme="1"/>
        <rFont val="方正仿宋_GBK"/>
        <family val="4"/>
        <charset val="134"/>
      </rPr>
      <t>妮萨古丽·约赛尹</t>
    </r>
  </si>
  <si>
    <r>
      <rPr>
        <sz val="16"/>
        <color theme="1"/>
        <rFont val="方正仿宋_GBK"/>
        <family val="4"/>
        <charset val="134"/>
      </rPr>
      <t>努尔艾力·玉苏甫</t>
    </r>
  </si>
  <si>
    <r>
      <rPr>
        <sz val="16"/>
        <color theme="1"/>
        <rFont val="方正仿宋_GBK"/>
        <family val="4"/>
        <charset val="134"/>
      </rPr>
      <t>玉苏普江·图尔荪</t>
    </r>
  </si>
  <si>
    <r>
      <rPr>
        <sz val="16"/>
        <color theme="1"/>
        <rFont val="方正仿宋_GBK"/>
        <family val="4"/>
        <charset val="134"/>
      </rPr>
      <t>玉苏甫阿吉·如孜</t>
    </r>
  </si>
  <si>
    <r>
      <rPr>
        <sz val="16"/>
        <color theme="1"/>
        <rFont val="方正仿宋_GBK"/>
        <family val="4"/>
        <charset val="134"/>
      </rPr>
      <t>金琼</t>
    </r>
  </si>
  <si>
    <r>
      <rPr>
        <sz val="16"/>
        <color theme="1"/>
        <rFont val="方正仿宋_GBK"/>
        <family val="4"/>
        <charset val="134"/>
      </rPr>
      <t>汉族</t>
    </r>
  </si>
  <si>
    <r>
      <rPr>
        <sz val="16"/>
        <color theme="1"/>
        <rFont val="方正仿宋_GBK"/>
        <family val="4"/>
        <charset val="134"/>
      </rPr>
      <t>荣丽</t>
    </r>
  </si>
  <si>
    <t>证书编号</t>
    <phoneticPr fontId="3" type="noConversion"/>
  </si>
  <si>
    <t>补贴金额</t>
    <phoneticPr fontId="3" type="noConversion"/>
  </si>
  <si>
    <t>S000065000003255001579</t>
    <phoneticPr fontId="3" type="noConversion"/>
  </si>
  <si>
    <t>S000065000003255001580</t>
    <phoneticPr fontId="3" type="noConversion"/>
  </si>
  <si>
    <t>S000065000003255001581</t>
    <phoneticPr fontId="3" type="noConversion"/>
  </si>
  <si>
    <t>S000065000003255001582</t>
    <phoneticPr fontId="3" type="noConversion"/>
  </si>
  <si>
    <t>S000065000003255001583</t>
    <phoneticPr fontId="3" type="noConversion"/>
  </si>
  <si>
    <t>S000065000003255001584</t>
    <phoneticPr fontId="3" type="noConversion"/>
  </si>
  <si>
    <t>S000065000003255001585</t>
    <phoneticPr fontId="3" type="noConversion"/>
  </si>
  <si>
    <t>S000065000003255001586</t>
    <phoneticPr fontId="3" type="noConversion"/>
  </si>
  <si>
    <t>S000065000003255001587</t>
    <phoneticPr fontId="3" type="noConversion"/>
  </si>
  <si>
    <t>S000065000003255001588</t>
    <phoneticPr fontId="3" type="noConversion"/>
  </si>
  <si>
    <t>S000065000003255001589</t>
    <phoneticPr fontId="3" type="noConversion"/>
  </si>
  <si>
    <t>S000065000003255001590</t>
    <phoneticPr fontId="3" type="noConversion"/>
  </si>
  <si>
    <t>S000065000003255001591</t>
    <phoneticPr fontId="3" type="noConversion"/>
  </si>
  <si>
    <t>S000065000003255001592</t>
    <phoneticPr fontId="3" type="noConversion"/>
  </si>
  <si>
    <t>S000065000003255001593</t>
    <phoneticPr fontId="3" type="noConversion"/>
  </si>
  <si>
    <t>S000065000003255001594</t>
    <phoneticPr fontId="3" type="noConversion"/>
  </si>
  <si>
    <t>S000065000003255001595</t>
    <phoneticPr fontId="3" type="noConversion"/>
  </si>
  <si>
    <t>S000065000003255001598</t>
    <phoneticPr fontId="3" type="noConversion"/>
  </si>
  <si>
    <t>S000065000003255001597</t>
    <phoneticPr fontId="3" type="noConversion"/>
  </si>
  <si>
    <t>S000065000003255001596</t>
    <phoneticPr fontId="3" type="noConversion"/>
  </si>
  <si>
    <t>1</t>
    <phoneticPr fontId="3" type="noConversion"/>
  </si>
  <si>
    <t>培训期号：ksjkq2024zmzypx16</t>
    <phoneticPr fontId="3" type="noConversion"/>
  </si>
  <si>
    <t>新疆铸铭职业技能培训学校2024年快递员培训公示人员名单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</si>
</sst>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方正仿宋_GBK"/>
      <family val="4"/>
      <charset val="134"/>
    </font>
    <font>
      <sz val="16"/>
      <color theme="1"/>
      <name val="方正仿宋_GBK"/>
      <family val="4"/>
      <charset val="134"/>
    </font>
    <font>
      <sz val="28"/>
      <name val="方正小标宋_GBK"/>
      <family val="4"/>
      <charset val="134"/>
    </font>
    <font>
      <b/>
      <sz val="16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wrapText="1" shrinkToFit="1"/>
    </xf>
    <xf numFmtId="49" fontId="7" fillId="0" borderId="0" xfId="0" applyNumberFormat="1" applyFont="1" applyAlignment="1">
      <alignment horizontal="left" vertical="center" wrapText="1" shrinkToFit="1"/>
    </xf>
    <xf numFmtId="49" fontId="7" fillId="0" borderId="0" xfId="0" applyNumberFormat="1" applyFont="1" applyAlignment="1">
      <alignment horizontal="center" vertical="center" wrapText="1" shrinkToFit="1"/>
    </xf>
  </cellXfs>
  <cellStyles count="2">
    <cellStyle name="常规" xfId="0" builtinId="0"/>
    <cellStyle name="常规 2 2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="70" zoomScaleNormal="70" zoomScaleSheetLayoutView="40" workbookViewId="0">
      <selection activeCell="G4" sqref="G4"/>
    </sheetView>
  </sheetViews>
  <sheetFormatPr defaultColWidth="8.90625" defaultRowHeight="24" customHeight="1" x14ac:dyDescent="0.25"/>
  <cols>
    <col min="1" max="1" width="5.26953125" style="1" customWidth="1"/>
    <col min="2" max="2" width="32.26953125" style="1" customWidth="1"/>
    <col min="3" max="3" width="34.90625" style="1" hidden="1" customWidth="1"/>
    <col min="4" max="4" width="32.1796875" style="1" customWidth="1"/>
    <col min="5" max="5" width="5.36328125" style="1" customWidth="1"/>
    <col min="6" max="6" width="15.90625" style="2" customWidth="1"/>
    <col min="7" max="7" width="12.6328125" style="1" customWidth="1"/>
    <col min="8" max="8" width="12.26953125" style="1" customWidth="1"/>
    <col min="9" max="9" width="6.36328125" style="1" customWidth="1"/>
    <col min="10" max="10" width="28.90625" style="1" customWidth="1"/>
    <col min="11" max="11" width="34.36328125" style="1" hidden="1" customWidth="1"/>
    <col min="12" max="12" width="10.453125" style="1" bestFit="1" customWidth="1"/>
    <col min="13" max="13" width="9.54296875" style="1" customWidth="1"/>
    <col min="14" max="14" width="31" style="1" customWidth="1"/>
    <col min="15" max="15" width="24.54296875" style="1" customWidth="1"/>
    <col min="16" max="16" width="18.26953125" style="1" customWidth="1"/>
    <col min="17" max="16384" width="8.90625" style="1"/>
  </cols>
  <sheetData>
    <row r="1" spans="1:16" ht="61" customHeight="1" x14ac:dyDescent="0.25">
      <c r="A1" s="13" t="s">
        <v>103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9" customHeight="1" x14ac:dyDescent="0.25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5"/>
      <c r="L2" s="16" t="s">
        <v>102</v>
      </c>
      <c r="M2" s="16"/>
      <c r="N2" s="16"/>
      <c r="O2" s="16"/>
      <c r="P2" s="16"/>
    </row>
    <row r="3" spans="1:16" ht="44" customHeight="1" x14ac:dyDescent="0.25">
      <c r="A3" s="3" t="s">
        <v>46</v>
      </c>
      <c r="B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L3" s="3" t="s">
        <v>55</v>
      </c>
      <c r="M3" s="3" t="s">
        <v>56</v>
      </c>
      <c r="N3" s="3" t="s">
        <v>79</v>
      </c>
      <c r="O3" s="3" t="s">
        <v>80</v>
      </c>
      <c r="P3" s="3" t="s">
        <v>0</v>
      </c>
    </row>
    <row r="4" spans="1:16" ht="55.5" customHeight="1" x14ac:dyDescent="0.25">
      <c r="A4" s="3" t="s">
        <v>101</v>
      </c>
      <c r="B4" s="4" t="s">
        <v>68</v>
      </c>
      <c r="C4" s="10" t="s">
        <v>19</v>
      </c>
      <c r="D4" s="10" t="str">
        <f>REPLACE(C4,7,10,"**********")</f>
        <v>653121**********14</v>
      </c>
      <c r="E4" s="4" t="str">
        <f t="shared" ref="E4:E23" si="0">IF(OR(LEN(C4)=15,LEN(C4)=18),IF(MOD(MID(C4,15,3)*1,2),"男","女"),#N/A)</f>
        <v>男</v>
      </c>
      <c r="F4" s="4" t="s">
        <v>61</v>
      </c>
      <c r="G4" s="4" t="s">
        <v>2</v>
      </c>
      <c r="H4" s="4" t="s">
        <v>3</v>
      </c>
      <c r="I4" s="4" t="s">
        <v>4</v>
      </c>
      <c r="J4" s="7" t="s">
        <v>5</v>
      </c>
      <c r="K4" s="7" t="s">
        <v>81</v>
      </c>
      <c r="L4" s="8">
        <v>60.5</v>
      </c>
      <c r="M4" s="8">
        <v>66</v>
      </c>
      <c r="N4" s="7" t="str">
        <f t="shared" ref="N4:N23" si="1">REPLACE(K4,7,13,"*************")</f>
        <v>S00006*************579</v>
      </c>
      <c r="O4" s="7">
        <v>1500</v>
      </c>
      <c r="P4" s="9"/>
    </row>
    <row r="5" spans="1:16" ht="55.5" customHeight="1" x14ac:dyDescent="0.25">
      <c r="A5" s="3" t="s">
        <v>6</v>
      </c>
      <c r="B5" s="4" t="s">
        <v>69</v>
      </c>
      <c r="C5" s="10" t="s">
        <v>21</v>
      </c>
      <c r="D5" s="10" t="str">
        <f t="shared" ref="D5:D23" si="2">REPLACE(C5,7,10,"**********")</f>
        <v>653124**********73</v>
      </c>
      <c r="E5" s="4" t="str">
        <f t="shared" si="0"/>
        <v>男</v>
      </c>
      <c r="F5" s="4" t="s">
        <v>61</v>
      </c>
      <c r="G5" s="4" t="s">
        <v>2</v>
      </c>
      <c r="H5" s="4" t="s">
        <v>3</v>
      </c>
      <c r="I5" s="4" t="s">
        <v>4</v>
      </c>
      <c r="J5" s="7" t="s">
        <v>5</v>
      </c>
      <c r="K5" s="7" t="s">
        <v>82</v>
      </c>
      <c r="L5" s="8">
        <v>74.5</v>
      </c>
      <c r="M5" s="8">
        <v>67</v>
      </c>
      <c r="N5" s="7" t="str">
        <f t="shared" si="1"/>
        <v>S00006*************580</v>
      </c>
      <c r="O5" s="7">
        <v>1500</v>
      </c>
      <c r="P5" s="9"/>
    </row>
    <row r="6" spans="1:16" ht="55.5" customHeight="1" x14ac:dyDescent="0.25">
      <c r="A6" s="3" t="s">
        <v>8</v>
      </c>
      <c r="B6" s="4" t="s">
        <v>76</v>
      </c>
      <c r="C6" s="10" t="s">
        <v>35</v>
      </c>
      <c r="D6" s="10" t="str">
        <f t="shared" si="2"/>
        <v>620123**********21</v>
      </c>
      <c r="E6" s="4" t="str">
        <f t="shared" si="0"/>
        <v>女</v>
      </c>
      <c r="F6" s="4" t="s">
        <v>77</v>
      </c>
      <c r="G6" s="4" t="s">
        <v>2</v>
      </c>
      <c r="H6" s="4" t="s">
        <v>3</v>
      </c>
      <c r="I6" s="4" t="s">
        <v>4</v>
      </c>
      <c r="J6" s="7" t="s">
        <v>5</v>
      </c>
      <c r="K6" s="7" t="s">
        <v>83</v>
      </c>
      <c r="L6" s="8">
        <v>82</v>
      </c>
      <c r="M6" s="8">
        <v>66</v>
      </c>
      <c r="N6" s="7" t="str">
        <f t="shared" si="1"/>
        <v>S00006*************581</v>
      </c>
      <c r="O6" s="7">
        <v>1500</v>
      </c>
      <c r="P6" s="9"/>
    </row>
    <row r="7" spans="1:16" ht="55.5" customHeight="1" x14ac:dyDescent="0.25">
      <c r="A7" s="3" t="s">
        <v>10</v>
      </c>
      <c r="B7" s="4" t="s">
        <v>75</v>
      </c>
      <c r="C7" s="10" t="s">
        <v>33</v>
      </c>
      <c r="D7" s="10" t="str">
        <f t="shared" si="2"/>
        <v>653121**********59</v>
      </c>
      <c r="E7" s="4" t="str">
        <f t="shared" si="0"/>
        <v>男</v>
      </c>
      <c r="F7" s="4" t="s">
        <v>61</v>
      </c>
      <c r="G7" s="4" t="s">
        <v>2</v>
      </c>
      <c r="H7" s="4" t="s">
        <v>3</v>
      </c>
      <c r="I7" s="4" t="s">
        <v>4</v>
      </c>
      <c r="J7" s="7" t="s">
        <v>5</v>
      </c>
      <c r="K7" s="7" t="s">
        <v>84</v>
      </c>
      <c r="L7" s="8">
        <v>83.5</v>
      </c>
      <c r="M7" s="8">
        <v>64</v>
      </c>
      <c r="N7" s="7" t="str">
        <f t="shared" si="1"/>
        <v>S00006*************582</v>
      </c>
      <c r="O7" s="7">
        <v>1500</v>
      </c>
      <c r="P7" s="9"/>
    </row>
    <row r="8" spans="1:16" ht="55.5" customHeight="1" x14ac:dyDescent="0.25">
      <c r="A8" s="3" t="s">
        <v>12</v>
      </c>
      <c r="B8" s="4" t="s">
        <v>57</v>
      </c>
      <c r="C8" s="5" t="s">
        <v>1</v>
      </c>
      <c r="D8" s="10" t="str">
        <f t="shared" si="2"/>
        <v>653121**********14</v>
      </c>
      <c r="E8" s="4" t="str">
        <f t="shared" si="0"/>
        <v>男</v>
      </c>
      <c r="F8" s="4" t="s">
        <v>61</v>
      </c>
      <c r="G8" s="4" t="s">
        <v>2</v>
      </c>
      <c r="H8" s="4" t="s">
        <v>3</v>
      </c>
      <c r="I8" s="4" t="s">
        <v>4</v>
      </c>
      <c r="J8" s="7" t="s">
        <v>5</v>
      </c>
      <c r="K8" s="7" t="s">
        <v>85</v>
      </c>
      <c r="L8" s="8">
        <v>86</v>
      </c>
      <c r="M8" s="8">
        <v>66</v>
      </c>
      <c r="N8" s="7" t="str">
        <f t="shared" si="1"/>
        <v>S00006*************583</v>
      </c>
      <c r="O8" s="7">
        <v>1500</v>
      </c>
      <c r="P8" s="9"/>
    </row>
    <row r="9" spans="1:16" ht="55.5" customHeight="1" x14ac:dyDescent="0.25">
      <c r="A9" s="3" t="s">
        <v>14</v>
      </c>
      <c r="B9" s="4" t="s">
        <v>78</v>
      </c>
      <c r="C9" s="10" t="s">
        <v>37</v>
      </c>
      <c r="D9" s="10" t="str">
        <f t="shared" si="2"/>
        <v>510602**********44</v>
      </c>
      <c r="E9" s="4" t="str">
        <f t="shared" si="0"/>
        <v>女</v>
      </c>
      <c r="F9" s="4" t="s">
        <v>77</v>
      </c>
      <c r="G9" s="4" t="s">
        <v>2</v>
      </c>
      <c r="H9" s="4" t="s">
        <v>3</v>
      </c>
      <c r="I9" s="4" t="s">
        <v>4</v>
      </c>
      <c r="J9" s="7" t="s">
        <v>5</v>
      </c>
      <c r="K9" s="7" t="s">
        <v>86</v>
      </c>
      <c r="L9" s="8">
        <v>90.5</v>
      </c>
      <c r="M9" s="8">
        <v>67</v>
      </c>
      <c r="N9" s="7" t="str">
        <f t="shared" si="1"/>
        <v>S00006*************584</v>
      </c>
      <c r="O9" s="7">
        <v>1500</v>
      </c>
      <c r="P9" s="9"/>
    </row>
    <row r="10" spans="1:16" ht="55.5" customHeight="1" x14ac:dyDescent="0.25">
      <c r="A10" s="3" t="s">
        <v>16</v>
      </c>
      <c r="B10" s="4" t="s">
        <v>71</v>
      </c>
      <c r="C10" s="10" t="s">
        <v>25</v>
      </c>
      <c r="D10" s="10" t="str">
        <f t="shared" si="2"/>
        <v>653121**********76</v>
      </c>
      <c r="E10" s="4" t="str">
        <f t="shared" si="0"/>
        <v>男</v>
      </c>
      <c r="F10" s="4" t="s">
        <v>61</v>
      </c>
      <c r="G10" s="4" t="s">
        <v>2</v>
      </c>
      <c r="H10" s="4" t="s">
        <v>3</v>
      </c>
      <c r="I10" s="4" t="s">
        <v>4</v>
      </c>
      <c r="J10" s="7" t="s">
        <v>5</v>
      </c>
      <c r="K10" s="7" t="s">
        <v>87</v>
      </c>
      <c r="L10" s="8">
        <v>72</v>
      </c>
      <c r="M10" s="8">
        <v>67</v>
      </c>
      <c r="N10" s="7" t="str">
        <f t="shared" si="1"/>
        <v>S00006*************585</v>
      </c>
      <c r="O10" s="7">
        <v>1500</v>
      </c>
      <c r="P10" s="9"/>
    </row>
    <row r="11" spans="1:16" ht="55.5" customHeight="1" x14ac:dyDescent="0.25">
      <c r="A11" s="3" t="s">
        <v>18</v>
      </c>
      <c r="B11" s="4" t="s">
        <v>63</v>
      </c>
      <c r="C11" s="5" t="s">
        <v>9</v>
      </c>
      <c r="D11" s="10" t="str">
        <f t="shared" si="2"/>
        <v>653121**********52</v>
      </c>
      <c r="E11" s="4" t="str">
        <f t="shared" si="0"/>
        <v>男</v>
      </c>
      <c r="F11" s="4" t="s">
        <v>61</v>
      </c>
      <c r="G11" s="4" t="s">
        <v>2</v>
      </c>
      <c r="H11" s="4" t="s">
        <v>3</v>
      </c>
      <c r="I11" s="4" t="s">
        <v>4</v>
      </c>
      <c r="J11" s="7" t="s">
        <v>5</v>
      </c>
      <c r="K11" s="7" t="s">
        <v>88</v>
      </c>
      <c r="L11" s="8">
        <v>69</v>
      </c>
      <c r="M11" s="8">
        <v>66</v>
      </c>
      <c r="N11" s="7" t="str">
        <f t="shared" si="1"/>
        <v>S00006*************586</v>
      </c>
      <c r="O11" s="7">
        <v>1500</v>
      </c>
      <c r="P11" s="9"/>
    </row>
    <row r="12" spans="1:16" ht="55.5" customHeight="1" x14ac:dyDescent="0.25">
      <c r="A12" s="3" t="s">
        <v>20</v>
      </c>
      <c r="B12" s="4" t="s">
        <v>67</v>
      </c>
      <c r="C12" s="10" t="s">
        <v>17</v>
      </c>
      <c r="D12" s="10" t="str">
        <f t="shared" si="2"/>
        <v>653121**********11</v>
      </c>
      <c r="E12" s="4" t="str">
        <f t="shared" si="0"/>
        <v>男</v>
      </c>
      <c r="F12" s="4" t="s">
        <v>61</v>
      </c>
      <c r="G12" s="4" t="s">
        <v>2</v>
      </c>
      <c r="H12" s="4" t="s">
        <v>3</v>
      </c>
      <c r="I12" s="4" t="s">
        <v>4</v>
      </c>
      <c r="J12" s="7" t="s">
        <v>5</v>
      </c>
      <c r="K12" s="7" t="s">
        <v>89</v>
      </c>
      <c r="L12" s="8">
        <v>75</v>
      </c>
      <c r="M12" s="8">
        <v>64</v>
      </c>
      <c r="N12" s="7" t="str">
        <f t="shared" si="1"/>
        <v>S00006*************587</v>
      </c>
      <c r="O12" s="7">
        <v>1500</v>
      </c>
      <c r="P12" s="9"/>
    </row>
    <row r="13" spans="1:16" ht="55.5" customHeight="1" x14ac:dyDescent="0.25">
      <c r="A13" s="3" t="s">
        <v>22</v>
      </c>
      <c r="B13" s="4" t="s">
        <v>73</v>
      </c>
      <c r="C13" s="10" t="s">
        <v>29</v>
      </c>
      <c r="D13" s="10" t="str">
        <f t="shared" si="2"/>
        <v>653121**********96</v>
      </c>
      <c r="E13" s="4" t="str">
        <f t="shared" si="0"/>
        <v>男</v>
      </c>
      <c r="F13" s="4" t="s">
        <v>61</v>
      </c>
      <c r="G13" s="4" t="s">
        <v>2</v>
      </c>
      <c r="H13" s="4" t="s">
        <v>3</v>
      </c>
      <c r="I13" s="4" t="s">
        <v>4</v>
      </c>
      <c r="J13" s="7" t="s">
        <v>5</v>
      </c>
      <c r="K13" s="7" t="s">
        <v>90</v>
      </c>
      <c r="L13" s="8">
        <v>80.5</v>
      </c>
      <c r="M13" s="8">
        <v>65</v>
      </c>
      <c r="N13" s="7" t="str">
        <f t="shared" si="1"/>
        <v>S00006*************588</v>
      </c>
      <c r="O13" s="7">
        <v>1500</v>
      </c>
      <c r="P13" s="9"/>
    </row>
    <row r="14" spans="1:16" ht="55.5" customHeight="1" x14ac:dyDescent="0.25">
      <c r="A14" s="3" t="s">
        <v>24</v>
      </c>
      <c r="B14" s="4" t="s">
        <v>62</v>
      </c>
      <c r="C14" s="6" t="s">
        <v>7</v>
      </c>
      <c r="D14" s="10" t="str">
        <f t="shared" si="2"/>
        <v>653121**********2X</v>
      </c>
      <c r="E14" s="4" t="str">
        <f t="shared" si="0"/>
        <v>女</v>
      </c>
      <c r="F14" s="4" t="s">
        <v>61</v>
      </c>
      <c r="G14" s="4" t="s">
        <v>2</v>
      </c>
      <c r="H14" s="4" t="s">
        <v>3</v>
      </c>
      <c r="I14" s="4" t="s">
        <v>4</v>
      </c>
      <c r="J14" s="7" t="s">
        <v>5</v>
      </c>
      <c r="K14" s="7" t="s">
        <v>91</v>
      </c>
      <c r="L14" s="8">
        <v>83.5</v>
      </c>
      <c r="M14" s="8">
        <v>65</v>
      </c>
      <c r="N14" s="7" t="str">
        <f t="shared" si="1"/>
        <v>S00006*************589</v>
      </c>
      <c r="O14" s="7">
        <v>1500</v>
      </c>
      <c r="P14" s="9"/>
    </row>
    <row r="15" spans="1:16" ht="55.5" customHeight="1" x14ac:dyDescent="0.25">
      <c r="A15" s="3" t="s">
        <v>26</v>
      </c>
      <c r="B15" s="4" t="s">
        <v>72</v>
      </c>
      <c r="C15" s="10" t="s">
        <v>27</v>
      </c>
      <c r="D15" s="10" t="str">
        <f t="shared" si="2"/>
        <v>653121**********45</v>
      </c>
      <c r="E15" s="4" t="str">
        <f t="shared" si="0"/>
        <v>女</v>
      </c>
      <c r="F15" s="4" t="s">
        <v>61</v>
      </c>
      <c r="G15" s="4" t="s">
        <v>2</v>
      </c>
      <c r="H15" s="4" t="s">
        <v>3</v>
      </c>
      <c r="I15" s="4" t="s">
        <v>4</v>
      </c>
      <c r="J15" s="7" t="s">
        <v>5</v>
      </c>
      <c r="K15" s="7" t="s">
        <v>92</v>
      </c>
      <c r="L15" s="8">
        <v>81.5</v>
      </c>
      <c r="M15" s="8">
        <v>67</v>
      </c>
      <c r="N15" s="7" t="str">
        <f t="shared" si="1"/>
        <v>S00006*************590</v>
      </c>
      <c r="O15" s="7">
        <v>1500</v>
      </c>
      <c r="P15" s="9"/>
    </row>
    <row r="16" spans="1:16" ht="55.5" customHeight="1" x14ac:dyDescent="0.25">
      <c r="A16" s="3" t="s">
        <v>28</v>
      </c>
      <c r="B16" s="4" t="s">
        <v>64</v>
      </c>
      <c r="C16" s="5" t="s">
        <v>11</v>
      </c>
      <c r="D16" s="10" t="str">
        <f t="shared" si="2"/>
        <v>653121**********14</v>
      </c>
      <c r="E16" s="4" t="str">
        <f t="shared" si="0"/>
        <v>男</v>
      </c>
      <c r="F16" s="4" t="s">
        <v>61</v>
      </c>
      <c r="G16" s="4" t="s">
        <v>2</v>
      </c>
      <c r="H16" s="4" t="s">
        <v>3</v>
      </c>
      <c r="I16" s="4" t="s">
        <v>4</v>
      </c>
      <c r="J16" s="7" t="s">
        <v>5</v>
      </c>
      <c r="K16" s="7" t="s">
        <v>93</v>
      </c>
      <c r="L16" s="8">
        <v>65</v>
      </c>
      <c r="M16" s="8">
        <v>64</v>
      </c>
      <c r="N16" s="7" t="str">
        <f t="shared" si="1"/>
        <v>S00006*************591</v>
      </c>
      <c r="O16" s="7">
        <v>1500</v>
      </c>
      <c r="P16" s="9"/>
    </row>
    <row r="17" spans="1:16" ht="55.5" customHeight="1" x14ac:dyDescent="0.25">
      <c r="A17" s="3" t="s">
        <v>30</v>
      </c>
      <c r="B17" s="4" t="s">
        <v>70</v>
      </c>
      <c r="C17" s="10" t="s">
        <v>23</v>
      </c>
      <c r="D17" s="10" t="str">
        <f t="shared" si="2"/>
        <v>653121**********64</v>
      </c>
      <c r="E17" s="4" t="str">
        <f t="shared" si="0"/>
        <v>女</v>
      </c>
      <c r="F17" s="4" t="s">
        <v>61</v>
      </c>
      <c r="G17" s="4" t="s">
        <v>2</v>
      </c>
      <c r="H17" s="4" t="s">
        <v>3</v>
      </c>
      <c r="I17" s="4" t="s">
        <v>4</v>
      </c>
      <c r="J17" s="7" t="s">
        <v>5</v>
      </c>
      <c r="K17" s="7" t="s">
        <v>94</v>
      </c>
      <c r="L17" s="8">
        <v>74.5</v>
      </c>
      <c r="M17" s="8">
        <v>66</v>
      </c>
      <c r="N17" s="7" t="str">
        <f t="shared" si="1"/>
        <v>S00006*************592</v>
      </c>
      <c r="O17" s="7">
        <v>1500</v>
      </c>
      <c r="P17" s="9"/>
    </row>
    <row r="18" spans="1:16" ht="55.5" customHeight="1" x14ac:dyDescent="0.25">
      <c r="A18" s="3" t="s">
        <v>32</v>
      </c>
      <c r="B18" s="4" t="s">
        <v>66</v>
      </c>
      <c r="C18" s="10" t="s">
        <v>15</v>
      </c>
      <c r="D18" s="10" t="str">
        <f t="shared" si="2"/>
        <v>653121**********90</v>
      </c>
      <c r="E18" s="4" t="str">
        <f t="shared" si="0"/>
        <v>男</v>
      </c>
      <c r="F18" s="4" t="s">
        <v>61</v>
      </c>
      <c r="G18" s="4" t="s">
        <v>2</v>
      </c>
      <c r="H18" s="4" t="s">
        <v>3</v>
      </c>
      <c r="I18" s="4" t="s">
        <v>4</v>
      </c>
      <c r="J18" s="7" t="s">
        <v>5</v>
      </c>
      <c r="K18" s="7" t="s">
        <v>95</v>
      </c>
      <c r="L18" s="8">
        <v>69.5</v>
      </c>
      <c r="M18" s="8">
        <v>65</v>
      </c>
      <c r="N18" s="7" t="str">
        <f t="shared" si="1"/>
        <v>S00006*************593</v>
      </c>
      <c r="O18" s="7">
        <v>1500</v>
      </c>
      <c r="P18" s="9"/>
    </row>
    <row r="19" spans="1:16" ht="55.5" customHeight="1" x14ac:dyDescent="0.25">
      <c r="A19" s="3" t="s">
        <v>34</v>
      </c>
      <c r="B19" s="4" t="s">
        <v>74</v>
      </c>
      <c r="C19" s="10" t="s">
        <v>31</v>
      </c>
      <c r="D19" s="10" t="str">
        <f t="shared" si="2"/>
        <v>653121**********18</v>
      </c>
      <c r="E19" s="4" t="str">
        <f t="shared" si="0"/>
        <v>男</v>
      </c>
      <c r="F19" s="4" t="s">
        <v>61</v>
      </c>
      <c r="G19" s="4" t="s">
        <v>2</v>
      </c>
      <c r="H19" s="4" t="s">
        <v>3</v>
      </c>
      <c r="I19" s="4" t="s">
        <v>4</v>
      </c>
      <c r="J19" s="7" t="s">
        <v>5</v>
      </c>
      <c r="K19" s="7" t="s">
        <v>96</v>
      </c>
      <c r="L19" s="8">
        <v>87</v>
      </c>
      <c r="M19" s="8">
        <v>64</v>
      </c>
      <c r="N19" s="7" t="str">
        <f t="shared" si="1"/>
        <v>S00006*************594</v>
      </c>
      <c r="O19" s="7">
        <v>1500</v>
      </c>
      <c r="P19" s="9"/>
    </row>
    <row r="20" spans="1:16" ht="55.5" customHeight="1" x14ac:dyDescent="0.25">
      <c r="A20" s="3" t="s">
        <v>36</v>
      </c>
      <c r="B20" s="4" t="s">
        <v>39</v>
      </c>
      <c r="C20" s="10" t="s">
        <v>40</v>
      </c>
      <c r="D20" s="10" t="str">
        <f t="shared" si="2"/>
        <v>653121**********86</v>
      </c>
      <c r="E20" s="4" t="str">
        <f t="shared" si="0"/>
        <v>女</v>
      </c>
      <c r="F20" s="4" t="s">
        <v>61</v>
      </c>
      <c r="G20" s="4" t="s">
        <v>2</v>
      </c>
      <c r="H20" s="4" t="s">
        <v>3</v>
      </c>
      <c r="I20" s="4" t="s">
        <v>4</v>
      </c>
      <c r="J20" s="7" t="s">
        <v>5</v>
      </c>
      <c r="K20" s="7" t="s">
        <v>97</v>
      </c>
      <c r="L20" s="8">
        <v>78.5</v>
      </c>
      <c r="M20" s="8">
        <v>65</v>
      </c>
      <c r="N20" s="7" t="str">
        <f t="shared" si="1"/>
        <v>S00006*************595</v>
      </c>
      <c r="O20" s="7">
        <v>1500</v>
      </c>
      <c r="P20" s="9"/>
    </row>
    <row r="21" spans="1:16" ht="55.5" customHeight="1" x14ac:dyDescent="0.25">
      <c r="A21" s="3" t="s">
        <v>38</v>
      </c>
      <c r="B21" s="4" t="s">
        <v>59</v>
      </c>
      <c r="C21" s="11" t="s">
        <v>44</v>
      </c>
      <c r="D21" s="10" t="str">
        <f t="shared" si="2"/>
        <v>653121**********19</v>
      </c>
      <c r="E21" s="4" t="str">
        <f t="shared" si="0"/>
        <v>男</v>
      </c>
      <c r="F21" s="4" t="s">
        <v>60</v>
      </c>
      <c r="G21" s="4" t="s">
        <v>2</v>
      </c>
      <c r="H21" s="4" t="s">
        <v>3</v>
      </c>
      <c r="I21" s="4" t="s">
        <v>4</v>
      </c>
      <c r="J21" s="7" t="s">
        <v>5</v>
      </c>
      <c r="K21" s="7" t="s">
        <v>100</v>
      </c>
      <c r="L21" s="8">
        <v>85.5</v>
      </c>
      <c r="M21" s="8">
        <v>65</v>
      </c>
      <c r="N21" s="7" t="str">
        <f t="shared" si="1"/>
        <v>S00006*************596</v>
      </c>
      <c r="O21" s="7">
        <v>1500</v>
      </c>
      <c r="P21" s="9"/>
    </row>
    <row r="22" spans="1:16" ht="55.5" customHeight="1" x14ac:dyDescent="0.25">
      <c r="A22" s="3" t="s">
        <v>41</v>
      </c>
      <c r="B22" s="4" t="s">
        <v>58</v>
      </c>
      <c r="C22" s="11" t="s">
        <v>42</v>
      </c>
      <c r="D22" s="10" t="str">
        <f t="shared" si="2"/>
        <v>653129**********13</v>
      </c>
      <c r="E22" s="4" t="str">
        <f t="shared" si="0"/>
        <v>男</v>
      </c>
      <c r="F22" s="4" t="s">
        <v>61</v>
      </c>
      <c r="G22" s="4" t="s">
        <v>2</v>
      </c>
      <c r="H22" s="4" t="s">
        <v>3</v>
      </c>
      <c r="I22" s="4" t="s">
        <v>4</v>
      </c>
      <c r="J22" s="7" t="s">
        <v>5</v>
      </c>
      <c r="K22" s="7" t="s">
        <v>99</v>
      </c>
      <c r="L22" s="8">
        <v>74</v>
      </c>
      <c r="M22" s="8">
        <v>64</v>
      </c>
      <c r="N22" s="7" t="str">
        <f t="shared" si="1"/>
        <v>S00006*************597</v>
      </c>
      <c r="O22" s="7">
        <v>1500</v>
      </c>
      <c r="P22" s="9"/>
    </row>
    <row r="23" spans="1:16" ht="55.5" customHeight="1" x14ac:dyDescent="0.25">
      <c r="A23" s="3" t="s">
        <v>43</v>
      </c>
      <c r="B23" s="4" t="s">
        <v>65</v>
      </c>
      <c r="C23" s="5" t="s">
        <v>13</v>
      </c>
      <c r="D23" s="10" t="str">
        <f t="shared" si="2"/>
        <v>653121**********58</v>
      </c>
      <c r="E23" s="4" t="str">
        <f t="shared" si="0"/>
        <v>男</v>
      </c>
      <c r="F23" s="4" t="s">
        <v>61</v>
      </c>
      <c r="G23" s="4" t="s">
        <v>2</v>
      </c>
      <c r="H23" s="4" t="s">
        <v>3</v>
      </c>
      <c r="I23" s="4" t="s">
        <v>4</v>
      </c>
      <c r="J23" s="7" t="s">
        <v>5</v>
      </c>
      <c r="K23" s="7" t="s">
        <v>98</v>
      </c>
      <c r="L23" s="8">
        <v>66</v>
      </c>
      <c r="M23" s="8">
        <v>68</v>
      </c>
      <c r="N23" s="7" t="str">
        <f t="shared" si="1"/>
        <v>S00006*************598</v>
      </c>
      <c r="O23" s="7">
        <v>1500</v>
      </c>
      <c r="P23" s="9"/>
    </row>
    <row r="24" spans="1:16" ht="55.5" customHeight="1" x14ac:dyDescent="0.25"/>
  </sheetData>
  <autoFilter ref="B3:H23" xr:uid="{00000000-0009-0000-0000-000000000000}"/>
  <sortState xmlns:xlrd2="http://schemas.microsoft.com/office/spreadsheetml/2017/richdata2" ref="A4:P23">
    <sortCondition ref="K2:K23"/>
  </sortState>
  <mergeCells count="4">
    <mergeCell ref="A1:P1"/>
    <mergeCell ref="A2:F2"/>
    <mergeCell ref="G2:J2"/>
    <mergeCell ref="L2:P2"/>
  </mergeCells>
  <phoneticPr fontId="3" type="noConversion"/>
  <pageMargins left="0.55069444444444404" right="0.39305555555555599" top="0.47222222222222199" bottom="0.39305555555555599" header="0.31458333333333299" footer="0.196527777777778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田小西</dc:creator>
  <cp:lastModifiedBy>T13333555555@outlook.com</cp:lastModifiedBy>
  <cp:lastPrinted>2025-03-12T01:45:48Z</cp:lastPrinted>
  <dcterms:created xsi:type="dcterms:W3CDTF">2023-05-12T11:15:00Z</dcterms:created>
  <dcterms:modified xsi:type="dcterms:W3CDTF">2025-03-12T06:37:10Z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29F1EDD22A1042C4BFBED7C8F4CB4E76_13</vt:lpwstr>
  </property>
  <property fmtid="{D5CDD505-2E9C-101B-9397-08002B2CF9AE}" pid="4" name="KSOReadingLayout">
    <vt:bool>true</vt:bool>
  </property>
</Properties>
</file>