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LEN\Desktop\铸铭第四批快递员培训资料\"/>
    </mc:Choice>
  </mc:AlternateContent>
  <xr:revisionPtr revIDLastSave="0" documentId="13_ncr:1_{6EF80F4B-C16F-4036-A29D-9C7FEEFCD89E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  <sheet name="Sheet3" sheetId="3" r:id="rId2"/>
  </sheets>
  <definedNames>
    <definedName name="_xlnm._FilterDatabase" localSheetId="0" hidden="1">Sheet1!$B$3:$K$47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" i="1"/>
  <c r="E46" i="1"/>
  <c r="E47" i="1"/>
  <c r="E45" i="1"/>
  <c r="E17" i="1"/>
  <c r="E18" i="1"/>
  <c r="E30" i="1"/>
  <c r="E42" i="1"/>
  <c r="E8" i="1"/>
  <c r="E11" i="1"/>
  <c r="E16" i="1"/>
  <c r="E37" i="1"/>
  <c r="E7" i="1"/>
  <c r="E23" i="1"/>
  <c r="E21" i="1"/>
  <c r="E19" i="1"/>
  <c r="E4" i="1"/>
  <c r="E13" i="1"/>
  <c r="E44" i="1"/>
  <c r="E32" i="1"/>
  <c r="E31" i="1"/>
  <c r="E28" i="1"/>
  <c r="E5" i="1"/>
  <c r="E26" i="1"/>
  <c r="E33" i="1"/>
  <c r="E34" i="1"/>
  <c r="E36" i="1"/>
  <c r="E24" i="1"/>
  <c r="E25" i="1"/>
  <c r="E29" i="1"/>
  <c r="E15" i="1"/>
  <c r="E6" i="1"/>
  <c r="E12" i="1"/>
  <c r="E9" i="1"/>
  <c r="E20" i="1"/>
  <c r="E10" i="1"/>
  <c r="E14" i="1"/>
  <c r="E27" i="1"/>
  <c r="E22" i="1"/>
  <c r="E39" i="1"/>
  <c r="E43" i="1"/>
  <c r="E41" i="1"/>
  <c r="E38" i="1"/>
  <c r="E35" i="1"/>
  <c r="E40" i="1"/>
</calcChain>
</file>

<file path=xl/sharedStrings.xml><?xml version="1.0" encoding="utf-8"?>
<sst xmlns="http://schemas.openxmlformats.org/spreadsheetml/2006/main" count="368" uniqueCount="197">
  <si>
    <t>653101199407042015</t>
  </si>
  <si>
    <t>2</t>
  </si>
  <si>
    <t>653101198405111238</t>
  </si>
  <si>
    <t>3</t>
  </si>
  <si>
    <t>653121199710043198</t>
  </si>
  <si>
    <t>4</t>
  </si>
  <si>
    <t>653121199801093529</t>
  </si>
  <si>
    <t>5</t>
  </si>
  <si>
    <t>653121200010011545</t>
  </si>
  <si>
    <t>6</t>
  </si>
  <si>
    <t>653021199706010494</t>
  </si>
  <si>
    <t>7</t>
  </si>
  <si>
    <t>653101199609104878</t>
  </si>
  <si>
    <t>8</t>
  </si>
  <si>
    <t>65312119920920383X</t>
  </si>
  <si>
    <t>9</t>
  </si>
  <si>
    <t>653101198701054813</t>
  </si>
  <si>
    <t>10</t>
  </si>
  <si>
    <t>653101199811105647</t>
  </si>
  <si>
    <t>11</t>
  </si>
  <si>
    <t>654101197003242813</t>
  </si>
  <si>
    <t>12</t>
  </si>
  <si>
    <t>65310119830402483X</t>
  </si>
  <si>
    <t>13</t>
  </si>
  <si>
    <t>653121197004092938</t>
  </si>
  <si>
    <t>14</t>
  </si>
  <si>
    <t>653101198302155625</t>
  </si>
  <si>
    <t>15</t>
  </si>
  <si>
    <t>65312119870903381X</t>
  </si>
  <si>
    <t>16</t>
  </si>
  <si>
    <t>653101198301254816</t>
  </si>
  <si>
    <t>17</t>
  </si>
  <si>
    <t>653121197804273817</t>
  </si>
  <si>
    <t>18</t>
  </si>
  <si>
    <t>653101200204205633</t>
  </si>
  <si>
    <t>19</t>
  </si>
  <si>
    <t>653101199504055651</t>
  </si>
  <si>
    <t>20</t>
  </si>
  <si>
    <t>653122199207112447</t>
  </si>
  <si>
    <t>21</t>
  </si>
  <si>
    <t>653101199003094839</t>
  </si>
  <si>
    <t>22</t>
  </si>
  <si>
    <t>653101200303184014</t>
  </si>
  <si>
    <t>23</t>
  </si>
  <si>
    <t>653101200009245621</t>
  </si>
  <si>
    <t>24</t>
  </si>
  <si>
    <t>653121199505223819</t>
  </si>
  <si>
    <t>25</t>
  </si>
  <si>
    <t>653121199503121528</t>
  </si>
  <si>
    <t>26</t>
  </si>
  <si>
    <t>65312220010810261X</t>
  </si>
  <si>
    <t>27</t>
  </si>
  <si>
    <t>653121199505292312</t>
  </si>
  <si>
    <t>28</t>
  </si>
  <si>
    <t>653101198601024895</t>
  </si>
  <si>
    <t>29</t>
  </si>
  <si>
    <t>653101198706022810</t>
  </si>
  <si>
    <t>30</t>
  </si>
  <si>
    <t>653129200007011211</t>
  </si>
  <si>
    <t>31</t>
  </si>
  <si>
    <t>653122200101052613</t>
  </si>
  <si>
    <t>32</t>
  </si>
  <si>
    <t>653101198909231225</t>
  </si>
  <si>
    <t>33</t>
  </si>
  <si>
    <t>653121198204141516</t>
  </si>
  <si>
    <t>34</t>
  </si>
  <si>
    <t>653101199702103212</t>
  </si>
  <si>
    <t>35</t>
  </si>
  <si>
    <t>653125199402153876</t>
  </si>
  <si>
    <t>36</t>
  </si>
  <si>
    <t>65312119840803152X</t>
  </si>
  <si>
    <t>37</t>
  </si>
  <si>
    <t>653101199809114827</t>
  </si>
  <si>
    <t>38</t>
  </si>
  <si>
    <t>411122196904167558</t>
  </si>
  <si>
    <t>39</t>
  </si>
  <si>
    <t>40</t>
  </si>
  <si>
    <t>653101197908100413</t>
  </si>
  <si>
    <t>41</t>
  </si>
  <si>
    <t>65290119970114711X</t>
  </si>
  <si>
    <t>42</t>
  </si>
  <si>
    <t>410325197303213516</t>
  </si>
  <si>
    <t>43</t>
  </si>
  <si>
    <t>44</t>
  </si>
  <si>
    <t>653022199004010912</t>
  </si>
  <si>
    <t>653121197205012957</t>
  </si>
  <si>
    <t>653121198205042990</t>
  </si>
  <si>
    <t>证书编号</t>
    <phoneticPr fontId="2" type="noConversion"/>
  </si>
  <si>
    <t>补贴金额</t>
    <phoneticPr fontId="2" type="noConversion"/>
  </si>
  <si>
    <t xml:space="preserve">培训部门（签章）：新疆铸铭职业技能培训学校有限公司                                                                                                                                                   </t>
  </si>
  <si>
    <t>序号</t>
  </si>
  <si>
    <t>姓名</t>
  </si>
  <si>
    <t>身份证号</t>
  </si>
  <si>
    <t>性别</t>
  </si>
  <si>
    <t>族别</t>
  </si>
  <si>
    <t>技术工种</t>
  </si>
  <si>
    <t>培训等级</t>
  </si>
  <si>
    <t>培训时间</t>
  </si>
  <si>
    <t>理论成绩</t>
  </si>
  <si>
    <t>实操成绩</t>
  </si>
  <si>
    <t>备注</t>
  </si>
  <si>
    <t>米尔阿力木·麦麦提祖农</t>
  </si>
  <si>
    <t>维吾尔族</t>
  </si>
  <si>
    <t>快递员</t>
  </si>
  <si>
    <t>初级</t>
  </si>
  <si>
    <t>2024年12月29日-2025年1月27日</t>
  </si>
  <si>
    <t>依马木·艾山</t>
  </si>
  <si>
    <t>艾散·麦海提</t>
  </si>
  <si>
    <t>阿丽耶·玉苏普</t>
  </si>
  <si>
    <t>古丽米热·太外库力</t>
  </si>
  <si>
    <t>伊卜拉伊木江·阿布力克木</t>
  </si>
  <si>
    <t>托合提阿吉·艾买提</t>
  </si>
  <si>
    <t>穆沙江·吾斯音</t>
  </si>
  <si>
    <t>阿布拉江·吾甫尔</t>
  </si>
  <si>
    <t>帕提姑丽·玉努斯</t>
  </si>
  <si>
    <t>刘永</t>
  </si>
  <si>
    <t>汉族</t>
  </si>
  <si>
    <t>阿布来提江·吐尔洪</t>
  </si>
  <si>
    <t>亚库甫江·艾海提</t>
  </si>
  <si>
    <t>巴哈尔姑丽·西力甫</t>
  </si>
  <si>
    <t>吐尔逊江·艾山</t>
  </si>
  <si>
    <t>买合木提江·卡迪尔</t>
  </si>
  <si>
    <t>热西提·米吉提</t>
  </si>
  <si>
    <t>布瓦吉·毛拉尼亚孜</t>
  </si>
  <si>
    <t>艾孜提艾力·艾山</t>
  </si>
  <si>
    <t>图妮萨·图尔荪</t>
  </si>
  <si>
    <t>买买提亚生·买买提明</t>
  </si>
  <si>
    <t>祖力皮喀尔·玉苏普</t>
  </si>
  <si>
    <t>努尔比艳木·麦麦提艾力</t>
  </si>
  <si>
    <t>麦麦提艾力·喀德尔</t>
  </si>
  <si>
    <t>热依汉古丽·亚森</t>
  </si>
  <si>
    <t>伊卜拉伊木·图尔荪</t>
  </si>
  <si>
    <t>托合塔吉·麦麦提</t>
  </si>
  <si>
    <t>吾卜力喀斯木·阿卜杜克然木</t>
  </si>
  <si>
    <t>开沙尔江·阿布都肉苏力</t>
  </si>
  <si>
    <t>阿布杜萨拉木·克热木</t>
  </si>
  <si>
    <t>艾斯图拉·艾力</t>
  </si>
  <si>
    <t>台来黑尼木·吐拉克</t>
  </si>
  <si>
    <t>麦麦提江·库尔班</t>
  </si>
  <si>
    <t>马木提江·玉苏甫</t>
  </si>
  <si>
    <t>西尔艾力·斯迪克</t>
  </si>
  <si>
    <t>美合日班古丽·图尔洪</t>
  </si>
  <si>
    <t>阿依姆古·艾海提</t>
  </si>
  <si>
    <t>张金鑫</t>
  </si>
  <si>
    <t>阿布都克尤木·阿不力克木</t>
  </si>
  <si>
    <t>张江湖</t>
  </si>
  <si>
    <t>张建新</t>
  </si>
  <si>
    <t>买合木提·卡德尔</t>
  </si>
  <si>
    <t>吾守尔卡热·艾孜提马尔</t>
  </si>
  <si>
    <t>祖农·尼亚孜</t>
  </si>
  <si>
    <t>S000065000003255001207</t>
    <phoneticPr fontId="2" type="noConversion"/>
  </si>
  <si>
    <t>S000065000003255001208</t>
    <phoneticPr fontId="2" type="noConversion"/>
  </si>
  <si>
    <t>S000065000003255001209</t>
    <phoneticPr fontId="2" type="noConversion"/>
  </si>
  <si>
    <t>S000065000003255001210</t>
    <phoneticPr fontId="2" type="noConversion"/>
  </si>
  <si>
    <t>S000065000003255001211</t>
    <phoneticPr fontId="2" type="noConversion"/>
  </si>
  <si>
    <t>S000065000003255001212</t>
    <phoneticPr fontId="2" type="noConversion"/>
  </si>
  <si>
    <t>S000065000003255001213</t>
    <phoneticPr fontId="2" type="noConversion"/>
  </si>
  <si>
    <t>S000065000003255001214</t>
    <phoneticPr fontId="2" type="noConversion"/>
  </si>
  <si>
    <t>S000065000003255001215</t>
    <phoneticPr fontId="2" type="noConversion"/>
  </si>
  <si>
    <t>S000065000003255001216</t>
    <phoneticPr fontId="2" type="noConversion"/>
  </si>
  <si>
    <t>S000065000003255001217</t>
    <phoneticPr fontId="2" type="noConversion"/>
  </si>
  <si>
    <t>S000065000003255001218</t>
    <phoneticPr fontId="2" type="noConversion"/>
  </si>
  <si>
    <t>S000065000003255001219</t>
    <phoneticPr fontId="2" type="noConversion"/>
  </si>
  <si>
    <t>S000065000003255001220</t>
    <phoneticPr fontId="2" type="noConversion"/>
  </si>
  <si>
    <t>S000065000003255001221</t>
    <phoneticPr fontId="2" type="noConversion"/>
  </si>
  <si>
    <t>S000065000003255001245</t>
    <phoneticPr fontId="2" type="noConversion"/>
  </si>
  <si>
    <t>S000065000003255001222</t>
    <phoneticPr fontId="2" type="noConversion"/>
  </si>
  <si>
    <t>S000065000003255001223</t>
    <phoneticPr fontId="2" type="noConversion"/>
  </si>
  <si>
    <t>S000065000003255001224</t>
    <phoneticPr fontId="2" type="noConversion"/>
  </si>
  <si>
    <t>S000065000003255001225</t>
    <phoneticPr fontId="2" type="noConversion"/>
  </si>
  <si>
    <t>S000065000003255001226</t>
    <phoneticPr fontId="2" type="noConversion"/>
  </si>
  <si>
    <t>S000065000003255001227</t>
    <phoneticPr fontId="2" type="noConversion"/>
  </si>
  <si>
    <t>S000065000003255001228</t>
    <phoneticPr fontId="2" type="noConversion"/>
  </si>
  <si>
    <t>S000065000003255001229</t>
    <phoneticPr fontId="2" type="noConversion"/>
  </si>
  <si>
    <t>S000065000003255001230</t>
    <phoneticPr fontId="2" type="noConversion"/>
  </si>
  <si>
    <t>S000065000003255001231</t>
    <phoneticPr fontId="2" type="noConversion"/>
  </si>
  <si>
    <t>S000065000003255001232</t>
    <phoneticPr fontId="2" type="noConversion"/>
  </si>
  <si>
    <t>S000065000003255001233</t>
    <phoneticPr fontId="2" type="noConversion"/>
  </si>
  <si>
    <t>S000065000003255001234</t>
    <phoneticPr fontId="2" type="noConversion"/>
  </si>
  <si>
    <t>S000065000003255001235</t>
    <phoneticPr fontId="2" type="noConversion"/>
  </si>
  <si>
    <t>S000065000003255001236</t>
    <phoneticPr fontId="2" type="noConversion"/>
  </si>
  <si>
    <t>S000065000003255001237</t>
    <phoneticPr fontId="2" type="noConversion"/>
  </si>
  <si>
    <t>S000065000003255001238</t>
    <phoneticPr fontId="2" type="noConversion"/>
  </si>
  <si>
    <t>S000065000003255001239</t>
    <phoneticPr fontId="2" type="noConversion"/>
  </si>
  <si>
    <t>S000065000003255001240</t>
    <phoneticPr fontId="2" type="noConversion"/>
  </si>
  <si>
    <t>S000065000003255001241</t>
    <phoneticPr fontId="2" type="noConversion"/>
  </si>
  <si>
    <t>S000065000003255001242</t>
    <phoneticPr fontId="2" type="noConversion"/>
  </si>
  <si>
    <t>S000065000003255001243</t>
    <phoneticPr fontId="2" type="noConversion"/>
  </si>
  <si>
    <t>S000065000003255001244</t>
    <phoneticPr fontId="2" type="noConversion"/>
  </si>
  <si>
    <t>S000065000003255001246</t>
    <phoneticPr fontId="2" type="noConversion"/>
  </si>
  <si>
    <t>S000065000003255001247</t>
    <phoneticPr fontId="2" type="noConversion"/>
  </si>
  <si>
    <t>S000065000003255001248</t>
    <phoneticPr fontId="2" type="noConversion"/>
  </si>
  <si>
    <t>S000065000003255001249</t>
    <phoneticPr fontId="2" type="noConversion"/>
  </si>
  <si>
    <t>S000065000003255001250</t>
    <phoneticPr fontId="2" type="noConversion"/>
  </si>
  <si>
    <t>1</t>
    <phoneticPr fontId="2" type="noConversion"/>
  </si>
  <si>
    <t>培训期号：ksjkq2024zmzypx15</t>
    <phoneticPr fontId="2" type="noConversion"/>
  </si>
  <si>
    <t>新疆铸铭职业技能培训学校2024年快递员培训公示人员名单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</si>
</sst>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方正仿宋_GBK"/>
      <family val="4"/>
      <charset val="134"/>
    </font>
    <font>
      <sz val="14"/>
      <color theme="1"/>
      <name val="方正仿宋_GBK"/>
      <family val="4"/>
      <charset val="134"/>
    </font>
    <font>
      <sz val="14"/>
      <color rgb="FF000000"/>
      <name val="方正仿宋_GBK"/>
      <family val="4"/>
      <charset val="134"/>
    </font>
    <font>
      <sz val="22"/>
      <name val="方正小标宋_GBK"/>
      <family val="4"/>
      <charset val="134"/>
    </font>
    <font>
      <b/>
      <sz val="14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3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 wrapText="1" shrinkToFit="1"/>
    </xf>
    <xf numFmtId="49" fontId="7" fillId="0" borderId="0" xfId="0" applyNumberFormat="1" applyFont="1" applyAlignment="1">
      <alignment horizontal="left" vertical="center" wrapText="1" shrinkToFit="1"/>
    </xf>
    <xf numFmtId="49" fontId="7" fillId="0" borderId="0" xfId="0" applyNumberFormat="1" applyFont="1" applyAlignment="1">
      <alignment horizontal="center" vertical="center" wrapText="1" shrinkToFit="1"/>
    </xf>
  </cellXfs>
  <cellStyles count="2">
    <cellStyle name="常规" xfId="0" builtinId="0"/>
    <cellStyle name="常规 2 2 2" xfId="1" xr:uid="{00000000-0005-0000-0000-000031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tabSelected="1" zoomScale="85" zoomScaleNormal="85" zoomScaleSheetLayoutView="40" workbookViewId="0">
      <selection activeCell="A2" sqref="A2:O2"/>
    </sheetView>
  </sheetViews>
  <sheetFormatPr defaultColWidth="8.90625" defaultRowHeight="24" customHeight="1" x14ac:dyDescent="0.25"/>
  <cols>
    <col min="1" max="1" width="5.26953125" style="1" customWidth="1"/>
    <col min="2" max="2" width="26.36328125" style="1" customWidth="1"/>
    <col min="3" max="3" width="35.6328125" style="1" hidden="1" customWidth="1"/>
    <col min="4" max="4" width="31.26953125" style="1" customWidth="1"/>
    <col min="5" max="5" width="5.36328125" style="1" customWidth="1"/>
    <col min="6" max="6" width="7.36328125" style="17" customWidth="1"/>
    <col min="7" max="7" width="9.36328125" style="1" customWidth="1"/>
    <col min="8" max="8" width="6.36328125" style="1" customWidth="1"/>
    <col min="9" max="9" width="22.453125" style="1" customWidth="1"/>
    <col min="10" max="10" width="7.81640625" style="1" customWidth="1"/>
    <col min="11" max="11" width="7.54296875" style="1" customWidth="1"/>
    <col min="12" max="12" width="37.1796875" style="1" hidden="1" customWidth="1"/>
    <col min="13" max="13" width="37.1796875" style="1" customWidth="1"/>
    <col min="14" max="14" width="17.54296875" style="1" customWidth="1"/>
    <col min="15" max="15" width="12.90625" style="1" customWidth="1"/>
    <col min="16" max="16384" width="8.90625" style="1"/>
  </cols>
  <sheetData>
    <row r="1" spans="1:15" ht="58" customHeight="1" x14ac:dyDescent="0.25">
      <c r="A1" s="19" t="s">
        <v>196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9" customHeight="1" x14ac:dyDescent="0.25">
      <c r="A2" s="20" t="s">
        <v>89</v>
      </c>
      <c r="B2" s="20"/>
      <c r="C2" s="20"/>
      <c r="D2" s="20"/>
      <c r="E2" s="20"/>
      <c r="F2" s="20"/>
      <c r="G2" s="20"/>
      <c r="H2" s="20"/>
      <c r="I2" s="20"/>
      <c r="J2" s="21" t="s">
        <v>195</v>
      </c>
      <c r="K2" s="21"/>
      <c r="L2" s="21"/>
      <c r="M2" s="21"/>
      <c r="N2" s="21"/>
      <c r="O2" s="21"/>
    </row>
    <row r="3" spans="1:15" ht="41" customHeight="1" x14ac:dyDescent="0.25">
      <c r="A3" s="2" t="s">
        <v>90</v>
      </c>
      <c r="B3" s="2" t="s">
        <v>91</v>
      </c>
      <c r="D3" s="2" t="s">
        <v>92</v>
      </c>
      <c r="E3" s="2" t="s">
        <v>93</v>
      </c>
      <c r="F3" s="2" t="s">
        <v>94</v>
      </c>
      <c r="G3" s="2" t="s">
        <v>95</v>
      </c>
      <c r="H3" s="2" t="s">
        <v>96</v>
      </c>
      <c r="I3" s="2" t="s">
        <v>97</v>
      </c>
      <c r="J3" s="2" t="s">
        <v>98</v>
      </c>
      <c r="K3" s="2" t="s">
        <v>99</v>
      </c>
      <c r="M3" s="2" t="s">
        <v>87</v>
      </c>
      <c r="N3" s="2" t="s">
        <v>88</v>
      </c>
      <c r="O3" s="2" t="s">
        <v>100</v>
      </c>
    </row>
    <row r="4" spans="1:15" ht="39" customHeight="1" x14ac:dyDescent="0.25">
      <c r="A4" s="2" t="s">
        <v>194</v>
      </c>
      <c r="B4" s="3" t="s">
        <v>134</v>
      </c>
      <c r="C4" s="4" t="s">
        <v>56</v>
      </c>
      <c r="D4" s="4" t="str">
        <f>REPLACE(C4,7,10,"**********")</f>
        <v>653101**********10</v>
      </c>
      <c r="E4" s="3" t="str">
        <f t="shared" ref="E4:E47" si="0">IF(OR(LEN(C4)=15,LEN(C4)=18),IF(MOD(MID(C4,15,3)*1,2),"男","女"),#N/A)</f>
        <v>男</v>
      </c>
      <c r="F4" s="3" t="s">
        <v>102</v>
      </c>
      <c r="G4" s="5" t="s">
        <v>103</v>
      </c>
      <c r="H4" s="6" t="s">
        <v>104</v>
      </c>
      <c r="I4" s="6" t="s">
        <v>105</v>
      </c>
      <c r="J4" s="7">
        <v>83</v>
      </c>
      <c r="K4" s="7">
        <v>65</v>
      </c>
      <c r="L4" s="7" t="s">
        <v>150</v>
      </c>
      <c r="M4" s="7" t="str">
        <f>REPLACE(L4,7,13,"*************")</f>
        <v>S00006*************207</v>
      </c>
      <c r="N4" s="7">
        <v>1500</v>
      </c>
      <c r="O4" s="8"/>
    </row>
    <row r="5" spans="1:15" ht="39" customHeight="1" x14ac:dyDescent="0.25">
      <c r="A5" s="2" t="s">
        <v>1</v>
      </c>
      <c r="B5" s="3" t="s">
        <v>128</v>
      </c>
      <c r="C5" s="4" t="s">
        <v>44</v>
      </c>
      <c r="D5" s="4" t="str">
        <f t="shared" ref="D5:D47" si="1">REPLACE(C5,7,10,"**********")</f>
        <v>653101**********21</v>
      </c>
      <c r="E5" s="3" t="str">
        <f t="shared" si="0"/>
        <v>女</v>
      </c>
      <c r="F5" s="3" t="s">
        <v>102</v>
      </c>
      <c r="G5" s="5" t="s">
        <v>103</v>
      </c>
      <c r="H5" s="6" t="s">
        <v>104</v>
      </c>
      <c r="I5" s="6" t="s">
        <v>105</v>
      </c>
      <c r="J5" s="7">
        <v>64.5</v>
      </c>
      <c r="K5" s="7">
        <v>62</v>
      </c>
      <c r="L5" s="7" t="s">
        <v>151</v>
      </c>
      <c r="M5" s="7" t="str">
        <f t="shared" ref="M5:M47" si="2">REPLACE(L5,7,13,"*************")</f>
        <v>S00006*************208</v>
      </c>
      <c r="N5" s="7">
        <v>1500</v>
      </c>
      <c r="O5" s="8"/>
    </row>
    <row r="6" spans="1:15" s="9" customFormat="1" ht="39" customHeight="1" x14ac:dyDescent="0.25">
      <c r="A6" s="2" t="s">
        <v>3</v>
      </c>
      <c r="B6" s="3" t="s">
        <v>119</v>
      </c>
      <c r="C6" s="4" t="s">
        <v>26</v>
      </c>
      <c r="D6" s="4" t="str">
        <f t="shared" si="1"/>
        <v>653101**********25</v>
      </c>
      <c r="E6" s="3" t="str">
        <f t="shared" si="0"/>
        <v>女</v>
      </c>
      <c r="F6" s="3" t="s">
        <v>102</v>
      </c>
      <c r="G6" s="5" t="s">
        <v>103</v>
      </c>
      <c r="H6" s="6" t="s">
        <v>104</v>
      </c>
      <c r="I6" s="6" t="s">
        <v>105</v>
      </c>
      <c r="J6" s="7">
        <v>70.5</v>
      </c>
      <c r="K6" s="7">
        <v>64</v>
      </c>
      <c r="L6" s="7" t="s">
        <v>152</v>
      </c>
      <c r="M6" s="7" t="str">
        <f t="shared" si="2"/>
        <v>S00006*************209</v>
      </c>
      <c r="N6" s="7">
        <v>1500</v>
      </c>
      <c r="O6" s="8"/>
    </row>
    <row r="7" spans="1:15" ht="39" customHeight="1" x14ac:dyDescent="0.25">
      <c r="A7" s="2" t="s">
        <v>5</v>
      </c>
      <c r="B7" s="3" t="s">
        <v>138</v>
      </c>
      <c r="C7" s="10" t="s">
        <v>64</v>
      </c>
      <c r="D7" s="4" t="str">
        <f t="shared" si="1"/>
        <v>653121**********16</v>
      </c>
      <c r="E7" s="3" t="str">
        <f t="shared" si="0"/>
        <v>男</v>
      </c>
      <c r="F7" s="3" t="s">
        <v>102</v>
      </c>
      <c r="G7" s="5" t="s">
        <v>103</v>
      </c>
      <c r="H7" s="6" t="s">
        <v>104</v>
      </c>
      <c r="I7" s="6" t="s">
        <v>105</v>
      </c>
      <c r="J7" s="7">
        <v>70.5</v>
      </c>
      <c r="K7" s="7">
        <v>63</v>
      </c>
      <c r="L7" s="7" t="s">
        <v>153</v>
      </c>
      <c r="M7" s="7" t="str">
        <f t="shared" si="2"/>
        <v>S00006*************210</v>
      </c>
      <c r="N7" s="7">
        <v>1500</v>
      </c>
      <c r="O7" s="8"/>
    </row>
    <row r="8" spans="1:15" ht="39" customHeight="1" x14ac:dyDescent="0.25">
      <c r="A8" s="2" t="s">
        <v>7</v>
      </c>
      <c r="B8" s="11" t="s">
        <v>142</v>
      </c>
      <c r="C8" s="10" t="s">
        <v>72</v>
      </c>
      <c r="D8" s="4" t="str">
        <f t="shared" si="1"/>
        <v>653101**********27</v>
      </c>
      <c r="E8" s="3" t="str">
        <f t="shared" si="0"/>
        <v>女</v>
      </c>
      <c r="F8" s="11" t="s">
        <v>102</v>
      </c>
      <c r="G8" s="5" t="s">
        <v>103</v>
      </c>
      <c r="H8" s="6" t="s">
        <v>104</v>
      </c>
      <c r="I8" s="6" t="s">
        <v>105</v>
      </c>
      <c r="J8" s="7">
        <v>73</v>
      </c>
      <c r="K8" s="7">
        <v>64</v>
      </c>
      <c r="L8" s="7" t="s">
        <v>154</v>
      </c>
      <c r="M8" s="7" t="str">
        <f t="shared" si="2"/>
        <v>S00006*************211</v>
      </c>
      <c r="N8" s="7">
        <v>1500</v>
      </c>
      <c r="O8" s="8"/>
    </row>
    <row r="9" spans="1:15" ht="39" customHeight="1" x14ac:dyDescent="0.25">
      <c r="A9" s="2" t="s">
        <v>9</v>
      </c>
      <c r="B9" s="3" t="s">
        <v>117</v>
      </c>
      <c r="C9" s="3" t="s">
        <v>22</v>
      </c>
      <c r="D9" s="4" t="str">
        <f t="shared" si="1"/>
        <v>653101**********3X</v>
      </c>
      <c r="E9" s="3" t="str">
        <f t="shared" si="0"/>
        <v>男</v>
      </c>
      <c r="F9" s="3" t="s">
        <v>102</v>
      </c>
      <c r="G9" s="5" t="s">
        <v>103</v>
      </c>
      <c r="H9" s="6" t="s">
        <v>104</v>
      </c>
      <c r="I9" s="6" t="s">
        <v>105</v>
      </c>
      <c r="J9" s="7">
        <v>76.5</v>
      </c>
      <c r="K9" s="7">
        <v>63</v>
      </c>
      <c r="L9" s="7" t="s">
        <v>155</v>
      </c>
      <c r="M9" s="7" t="str">
        <f t="shared" si="2"/>
        <v>S00006*************212</v>
      </c>
      <c r="N9" s="7">
        <v>1500</v>
      </c>
      <c r="O9" s="8"/>
    </row>
    <row r="10" spans="1:15" ht="39" customHeight="1" x14ac:dyDescent="0.25">
      <c r="A10" s="2" t="s">
        <v>11</v>
      </c>
      <c r="B10" s="3" t="s">
        <v>114</v>
      </c>
      <c r="C10" s="3" t="s">
        <v>18</v>
      </c>
      <c r="D10" s="4" t="str">
        <f t="shared" si="1"/>
        <v>653101**********47</v>
      </c>
      <c r="E10" s="3" t="str">
        <f t="shared" si="0"/>
        <v>女</v>
      </c>
      <c r="F10" s="3" t="s">
        <v>102</v>
      </c>
      <c r="G10" s="5" t="s">
        <v>103</v>
      </c>
      <c r="H10" s="6" t="s">
        <v>104</v>
      </c>
      <c r="I10" s="6" t="s">
        <v>105</v>
      </c>
      <c r="J10" s="7">
        <v>74.5</v>
      </c>
      <c r="K10" s="7">
        <v>64</v>
      </c>
      <c r="L10" s="7" t="s">
        <v>156</v>
      </c>
      <c r="M10" s="7" t="str">
        <f t="shared" si="2"/>
        <v>S00006*************213</v>
      </c>
      <c r="N10" s="7">
        <v>1500</v>
      </c>
      <c r="O10" s="8"/>
    </row>
    <row r="11" spans="1:15" ht="39" customHeight="1" x14ac:dyDescent="0.25">
      <c r="A11" s="2" t="s">
        <v>13</v>
      </c>
      <c r="B11" s="3" t="s">
        <v>141</v>
      </c>
      <c r="C11" s="12" t="s">
        <v>70</v>
      </c>
      <c r="D11" s="4" t="str">
        <f t="shared" si="1"/>
        <v>653121**********2X</v>
      </c>
      <c r="E11" s="3" t="str">
        <f t="shared" si="0"/>
        <v>女</v>
      </c>
      <c r="F11" s="3" t="s">
        <v>102</v>
      </c>
      <c r="G11" s="5" t="s">
        <v>103</v>
      </c>
      <c r="H11" s="6" t="s">
        <v>104</v>
      </c>
      <c r="I11" s="6" t="s">
        <v>105</v>
      </c>
      <c r="J11" s="7">
        <v>64</v>
      </c>
      <c r="K11" s="7">
        <v>63</v>
      </c>
      <c r="L11" s="7" t="s">
        <v>157</v>
      </c>
      <c r="M11" s="7" t="str">
        <f t="shared" si="2"/>
        <v>S00006*************214</v>
      </c>
      <c r="N11" s="7">
        <v>1500</v>
      </c>
      <c r="O11" s="8"/>
    </row>
    <row r="12" spans="1:15" ht="39" customHeight="1" x14ac:dyDescent="0.25">
      <c r="A12" s="2" t="s">
        <v>15</v>
      </c>
      <c r="B12" s="3" t="s">
        <v>118</v>
      </c>
      <c r="C12" s="4" t="s">
        <v>24</v>
      </c>
      <c r="D12" s="4" t="str">
        <f t="shared" si="1"/>
        <v>653121**********38</v>
      </c>
      <c r="E12" s="3" t="str">
        <f t="shared" si="0"/>
        <v>男</v>
      </c>
      <c r="F12" s="3" t="s">
        <v>102</v>
      </c>
      <c r="G12" s="5" t="s">
        <v>103</v>
      </c>
      <c r="H12" s="6" t="s">
        <v>104</v>
      </c>
      <c r="I12" s="6" t="s">
        <v>105</v>
      </c>
      <c r="J12" s="7">
        <v>73.5</v>
      </c>
      <c r="K12" s="7">
        <v>63</v>
      </c>
      <c r="L12" s="7" t="s">
        <v>158</v>
      </c>
      <c r="M12" s="7" t="str">
        <f t="shared" si="2"/>
        <v>S00006*************215</v>
      </c>
      <c r="N12" s="7">
        <v>1500</v>
      </c>
      <c r="O12" s="8"/>
    </row>
    <row r="13" spans="1:15" ht="39" customHeight="1" x14ac:dyDescent="0.25">
      <c r="A13" s="2" t="s">
        <v>17</v>
      </c>
      <c r="B13" s="3" t="s">
        <v>133</v>
      </c>
      <c r="C13" s="4" t="s">
        <v>54</v>
      </c>
      <c r="D13" s="4" t="str">
        <f t="shared" si="1"/>
        <v>653101**********95</v>
      </c>
      <c r="E13" s="3" t="str">
        <f t="shared" si="0"/>
        <v>男</v>
      </c>
      <c r="F13" s="3" t="s">
        <v>102</v>
      </c>
      <c r="G13" s="5" t="s">
        <v>103</v>
      </c>
      <c r="H13" s="6" t="s">
        <v>104</v>
      </c>
      <c r="I13" s="6" t="s">
        <v>105</v>
      </c>
      <c r="J13" s="7">
        <v>69</v>
      </c>
      <c r="K13" s="7">
        <v>63</v>
      </c>
      <c r="L13" s="7" t="s">
        <v>159</v>
      </c>
      <c r="M13" s="7" t="str">
        <f t="shared" si="2"/>
        <v>S00006*************216</v>
      </c>
      <c r="N13" s="7">
        <v>1500</v>
      </c>
      <c r="O13" s="8"/>
    </row>
    <row r="14" spans="1:15" s="9" customFormat="1" ht="39" customHeight="1" x14ac:dyDescent="0.25">
      <c r="A14" s="2" t="s">
        <v>19</v>
      </c>
      <c r="B14" s="3" t="s">
        <v>113</v>
      </c>
      <c r="C14" s="4" t="s">
        <v>16</v>
      </c>
      <c r="D14" s="4" t="str">
        <f t="shared" si="1"/>
        <v>653101**********13</v>
      </c>
      <c r="E14" s="3" t="str">
        <f t="shared" si="0"/>
        <v>男</v>
      </c>
      <c r="F14" s="3" t="s">
        <v>102</v>
      </c>
      <c r="G14" s="5" t="s">
        <v>103</v>
      </c>
      <c r="H14" s="6" t="s">
        <v>104</v>
      </c>
      <c r="I14" s="6" t="s">
        <v>105</v>
      </c>
      <c r="J14" s="7">
        <v>61</v>
      </c>
      <c r="K14" s="7">
        <v>64</v>
      </c>
      <c r="L14" s="7" t="s">
        <v>160</v>
      </c>
      <c r="M14" s="7" t="str">
        <f t="shared" si="2"/>
        <v>S00006*************217</v>
      </c>
      <c r="N14" s="7">
        <v>1500</v>
      </c>
      <c r="O14" s="8"/>
    </row>
    <row r="15" spans="1:15" ht="39" customHeight="1" x14ac:dyDescent="0.25">
      <c r="A15" s="2" t="s">
        <v>21</v>
      </c>
      <c r="B15" s="3" t="s">
        <v>120</v>
      </c>
      <c r="C15" s="3" t="s">
        <v>28</v>
      </c>
      <c r="D15" s="4" t="str">
        <f t="shared" si="1"/>
        <v>653121**********1X</v>
      </c>
      <c r="E15" s="3" t="str">
        <f t="shared" si="0"/>
        <v>男</v>
      </c>
      <c r="F15" s="3" t="s">
        <v>102</v>
      </c>
      <c r="G15" s="5" t="s">
        <v>103</v>
      </c>
      <c r="H15" s="6" t="s">
        <v>104</v>
      </c>
      <c r="I15" s="6" t="s">
        <v>105</v>
      </c>
      <c r="J15" s="7">
        <v>65.5</v>
      </c>
      <c r="K15" s="7">
        <v>63</v>
      </c>
      <c r="L15" s="7" t="s">
        <v>161</v>
      </c>
      <c r="M15" s="7" t="str">
        <f t="shared" si="2"/>
        <v>S00006*************218</v>
      </c>
      <c r="N15" s="7">
        <v>1500</v>
      </c>
      <c r="O15" s="8"/>
    </row>
    <row r="16" spans="1:15" ht="39" customHeight="1" x14ac:dyDescent="0.25">
      <c r="A16" s="2" t="s">
        <v>23</v>
      </c>
      <c r="B16" s="3" t="s">
        <v>140</v>
      </c>
      <c r="C16" s="10" t="s">
        <v>68</v>
      </c>
      <c r="D16" s="4" t="str">
        <f t="shared" si="1"/>
        <v>653125**********76</v>
      </c>
      <c r="E16" s="3" t="str">
        <f t="shared" si="0"/>
        <v>男</v>
      </c>
      <c r="F16" s="3" t="s">
        <v>102</v>
      </c>
      <c r="G16" s="5" t="s">
        <v>103</v>
      </c>
      <c r="H16" s="6" t="s">
        <v>104</v>
      </c>
      <c r="I16" s="6" t="s">
        <v>105</v>
      </c>
      <c r="J16" s="7">
        <v>68</v>
      </c>
      <c r="K16" s="7">
        <v>64</v>
      </c>
      <c r="L16" s="7" t="s">
        <v>162</v>
      </c>
      <c r="M16" s="7" t="str">
        <f t="shared" si="2"/>
        <v>S00006*************219</v>
      </c>
      <c r="N16" s="7">
        <v>1500</v>
      </c>
      <c r="O16" s="8"/>
    </row>
    <row r="17" spans="1:15" ht="39" customHeight="1" x14ac:dyDescent="0.25">
      <c r="A17" s="2" t="s">
        <v>25</v>
      </c>
      <c r="B17" s="11" t="s">
        <v>146</v>
      </c>
      <c r="C17" s="10" t="s">
        <v>81</v>
      </c>
      <c r="D17" s="4" t="str">
        <f t="shared" si="1"/>
        <v>410325**********16</v>
      </c>
      <c r="E17" s="3" t="str">
        <f t="shared" si="0"/>
        <v>男</v>
      </c>
      <c r="F17" s="3" t="s">
        <v>116</v>
      </c>
      <c r="G17" s="5" t="s">
        <v>103</v>
      </c>
      <c r="H17" s="6" t="s">
        <v>104</v>
      </c>
      <c r="I17" s="6" t="s">
        <v>105</v>
      </c>
      <c r="J17" s="7">
        <v>94.5</v>
      </c>
      <c r="K17" s="7">
        <v>63</v>
      </c>
      <c r="L17" s="7" t="s">
        <v>163</v>
      </c>
      <c r="M17" s="7" t="str">
        <f t="shared" si="2"/>
        <v>S00006*************220</v>
      </c>
      <c r="N17" s="7">
        <v>1500</v>
      </c>
      <c r="O17" s="8"/>
    </row>
    <row r="18" spans="1:15" ht="39" customHeight="1" x14ac:dyDescent="0.25">
      <c r="A18" s="2" t="s">
        <v>27</v>
      </c>
      <c r="B18" s="11" t="s">
        <v>145</v>
      </c>
      <c r="C18" s="12" t="s">
        <v>79</v>
      </c>
      <c r="D18" s="4" t="str">
        <f t="shared" si="1"/>
        <v>652901**********1X</v>
      </c>
      <c r="E18" s="3" t="str">
        <f t="shared" si="0"/>
        <v>男</v>
      </c>
      <c r="F18" s="3" t="s">
        <v>116</v>
      </c>
      <c r="G18" s="5" t="s">
        <v>103</v>
      </c>
      <c r="H18" s="6" t="s">
        <v>104</v>
      </c>
      <c r="I18" s="6" t="s">
        <v>105</v>
      </c>
      <c r="J18" s="7">
        <v>89</v>
      </c>
      <c r="K18" s="7">
        <v>65</v>
      </c>
      <c r="L18" s="7" t="s">
        <v>164</v>
      </c>
      <c r="M18" s="7" t="str">
        <f t="shared" si="2"/>
        <v>S00006*************221</v>
      </c>
      <c r="N18" s="7">
        <v>1500</v>
      </c>
      <c r="O18" s="8"/>
    </row>
    <row r="19" spans="1:15" ht="39" customHeight="1" x14ac:dyDescent="0.25">
      <c r="A19" s="2" t="s">
        <v>29</v>
      </c>
      <c r="B19" s="3" t="s">
        <v>135</v>
      </c>
      <c r="C19" s="4" t="s">
        <v>58</v>
      </c>
      <c r="D19" s="4" t="str">
        <f t="shared" si="1"/>
        <v>653129**********11</v>
      </c>
      <c r="E19" s="3" t="str">
        <f t="shared" si="0"/>
        <v>男</v>
      </c>
      <c r="F19" s="3" t="s">
        <v>102</v>
      </c>
      <c r="G19" s="5" t="s">
        <v>103</v>
      </c>
      <c r="H19" s="6" t="s">
        <v>104</v>
      </c>
      <c r="I19" s="6" t="s">
        <v>105</v>
      </c>
      <c r="J19" s="7">
        <v>71.5</v>
      </c>
      <c r="K19" s="7">
        <v>64</v>
      </c>
      <c r="L19" s="7" t="s">
        <v>166</v>
      </c>
      <c r="M19" s="7" t="str">
        <f t="shared" si="2"/>
        <v>S00006*************222</v>
      </c>
      <c r="N19" s="7">
        <v>1500</v>
      </c>
      <c r="O19" s="8"/>
    </row>
    <row r="20" spans="1:15" ht="39" customHeight="1" x14ac:dyDescent="0.25">
      <c r="A20" s="2" t="s">
        <v>31</v>
      </c>
      <c r="B20" s="11" t="s">
        <v>115</v>
      </c>
      <c r="C20" s="3" t="s">
        <v>20</v>
      </c>
      <c r="D20" s="4" t="str">
        <f t="shared" si="1"/>
        <v>654101**********13</v>
      </c>
      <c r="E20" s="3" t="str">
        <f t="shared" si="0"/>
        <v>男</v>
      </c>
      <c r="F20" s="3" t="s">
        <v>116</v>
      </c>
      <c r="G20" s="5" t="s">
        <v>103</v>
      </c>
      <c r="H20" s="6" t="s">
        <v>104</v>
      </c>
      <c r="I20" s="6" t="s">
        <v>105</v>
      </c>
      <c r="J20" s="7">
        <v>72.5</v>
      </c>
      <c r="K20" s="7">
        <v>65</v>
      </c>
      <c r="L20" s="7" t="s">
        <v>167</v>
      </c>
      <c r="M20" s="7" t="str">
        <f t="shared" si="2"/>
        <v>S00006*************223</v>
      </c>
      <c r="N20" s="7">
        <v>1500</v>
      </c>
      <c r="O20" s="6"/>
    </row>
    <row r="21" spans="1:15" ht="39" customHeight="1" x14ac:dyDescent="0.25">
      <c r="A21" s="2" t="s">
        <v>33</v>
      </c>
      <c r="B21" s="3" t="s">
        <v>136</v>
      </c>
      <c r="C21" s="4" t="s">
        <v>60</v>
      </c>
      <c r="D21" s="4" t="str">
        <f t="shared" si="1"/>
        <v>653122**********13</v>
      </c>
      <c r="E21" s="3" t="str">
        <f t="shared" si="0"/>
        <v>男</v>
      </c>
      <c r="F21" s="3" t="s">
        <v>102</v>
      </c>
      <c r="G21" s="5" t="s">
        <v>103</v>
      </c>
      <c r="H21" s="6" t="s">
        <v>104</v>
      </c>
      <c r="I21" s="6" t="s">
        <v>105</v>
      </c>
      <c r="J21" s="7">
        <v>66.5</v>
      </c>
      <c r="K21" s="7">
        <v>63</v>
      </c>
      <c r="L21" s="7" t="s">
        <v>168</v>
      </c>
      <c r="M21" s="7" t="str">
        <f t="shared" si="2"/>
        <v>S00006*************224</v>
      </c>
      <c r="N21" s="7">
        <v>1500</v>
      </c>
      <c r="O21" s="8"/>
    </row>
    <row r="22" spans="1:15" ht="39" customHeight="1" x14ac:dyDescent="0.25">
      <c r="A22" s="2" t="s">
        <v>35</v>
      </c>
      <c r="B22" s="3" t="s">
        <v>111</v>
      </c>
      <c r="C22" s="4" t="s">
        <v>12</v>
      </c>
      <c r="D22" s="4" t="str">
        <f t="shared" si="1"/>
        <v>653101**********78</v>
      </c>
      <c r="E22" s="3" t="str">
        <f t="shared" si="0"/>
        <v>男</v>
      </c>
      <c r="F22" s="3" t="s">
        <v>102</v>
      </c>
      <c r="G22" s="5" t="s">
        <v>103</v>
      </c>
      <c r="H22" s="6" t="s">
        <v>104</v>
      </c>
      <c r="I22" s="6" t="s">
        <v>105</v>
      </c>
      <c r="J22" s="7">
        <v>71</v>
      </c>
      <c r="K22" s="7">
        <v>64</v>
      </c>
      <c r="L22" s="7" t="s">
        <v>169</v>
      </c>
      <c r="M22" s="7" t="str">
        <f t="shared" si="2"/>
        <v>S00006*************225</v>
      </c>
      <c r="N22" s="7">
        <v>1500</v>
      </c>
      <c r="O22" s="8"/>
    </row>
    <row r="23" spans="1:15" ht="39" customHeight="1" x14ac:dyDescent="0.25">
      <c r="A23" s="2" t="s">
        <v>37</v>
      </c>
      <c r="B23" s="3" t="s">
        <v>137</v>
      </c>
      <c r="C23" s="4" t="s">
        <v>62</v>
      </c>
      <c r="D23" s="4" t="str">
        <f t="shared" si="1"/>
        <v>653101**********25</v>
      </c>
      <c r="E23" s="3" t="str">
        <f t="shared" si="0"/>
        <v>女</v>
      </c>
      <c r="F23" s="3" t="s">
        <v>102</v>
      </c>
      <c r="G23" s="5" t="s">
        <v>103</v>
      </c>
      <c r="H23" s="6" t="s">
        <v>104</v>
      </c>
      <c r="I23" s="6" t="s">
        <v>105</v>
      </c>
      <c r="J23" s="7">
        <v>84</v>
      </c>
      <c r="K23" s="7">
        <v>64</v>
      </c>
      <c r="L23" s="7" t="s">
        <v>170</v>
      </c>
      <c r="M23" s="7" t="str">
        <f t="shared" si="2"/>
        <v>S00006*************226</v>
      </c>
      <c r="N23" s="7">
        <v>1500</v>
      </c>
      <c r="O23" s="8"/>
    </row>
    <row r="24" spans="1:15" ht="39" customHeight="1" x14ac:dyDescent="0.25">
      <c r="A24" s="2" t="s">
        <v>39</v>
      </c>
      <c r="B24" s="3" t="s">
        <v>123</v>
      </c>
      <c r="C24" s="4" t="s">
        <v>34</v>
      </c>
      <c r="D24" s="4" t="str">
        <f t="shared" si="1"/>
        <v>653101**********33</v>
      </c>
      <c r="E24" s="3" t="str">
        <f t="shared" si="0"/>
        <v>男</v>
      </c>
      <c r="F24" s="3" t="s">
        <v>102</v>
      </c>
      <c r="G24" s="5" t="s">
        <v>103</v>
      </c>
      <c r="H24" s="6" t="s">
        <v>104</v>
      </c>
      <c r="I24" s="6" t="s">
        <v>105</v>
      </c>
      <c r="J24" s="7">
        <v>60.5</v>
      </c>
      <c r="K24" s="7">
        <v>64</v>
      </c>
      <c r="L24" s="7" t="s">
        <v>171</v>
      </c>
      <c r="M24" s="7" t="str">
        <f t="shared" si="2"/>
        <v>S00006*************227</v>
      </c>
      <c r="N24" s="7">
        <v>1500</v>
      </c>
      <c r="O24" s="8"/>
    </row>
    <row r="25" spans="1:15" ht="39" customHeight="1" x14ac:dyDescent="0.25">
      <c r="A25" s="2" t="s">
        <v>41</v>
      </c>
      <c r="B25" s="3" t="s">
        <v>122</v>
      </c>
      <c r="C25" s="4" t="s">
        <v>32</v>
      </c>
      <c r="D25" s="4" t="str">
        <f t="shared" si="1"/>
        <v>653121**********17</v>
      </c>
      <c r="E25" s="3" t="str">
        <f t="shared" si="0"/>
        <v>男</v>
      </c>
      <c r="F25" s="3" t="s">
        <v>102</v>
      </c>
      <c r="G25" s="5" t="s">
        <v>103</v>
      </c>
      <c r="H25" s="6" t="s">
        <v>104</v>
      </c>
      <c r="I25" s="6" t="s">
        <v>105</v>
      </c>
      <c r="J25" s="7">
        <v>62</v>
      </c>
      <c r="K25" s="7">
        <v>63</v>
      </c>
      <c r="L25" s="7" t="s">
        <v>172</v>
      </c>
      <c r="M25" s="7" t="str">
        <f t="shared" si="2"/>
        <v>S00006*************228</v>
      </c>
      <c r="N25" s="7">
        <v>1500</v>
      </c>
      <c r="O25" s="8"/>
    </row>
    <row r="26" spans="1:15" ht="39" customHeight="1" x14ac:dyDescent="0.25">
      <c r="A26" s="2" t="s">
        <v>43</v>
      </c>
      <c r="B26" s="3" t="s">
        <v>127</v>
      </c>
      <c r="C26" s="4" t="s">
        <v>42</v>
      </c>
      <c r="D26" s="4" t="str">
        <f t="shared" si="1"/>
        <v>653101**********14</v>
      </c>
      <c r="E26" s="3" t="str">
        <f t="shared" si="0"/>
        <v>男</v>
      </c>
      <c r="F26" s="3" t="s">
        <v>102</v>
      </c>
      <c r="G26" s="5" t="s">
        <v>103</v>
      </c>
      <c r="H26" s="6" t="s">
        <v>104</v>
      </c>
      <c r="I26" s="6" t="s">
        <v>105</v>
      </c>
      <c r="J26" s="7">
        <v>76.5</v>
      </c>
      <c r="K26" s="7">
        <v>66</v>
      </c>
      <c r="L26" s="7" t="s">
        <v>173</v>
      </c>
      <c r="M26" s="7" t="str">
        <f t="shared" si="2"/>
        <v>S00006*************229</v>
      </c>
      <c r="N26" s="7">
        <v>1500</v>
      </c>
      <c r="O26" s="8"/>
    </row>
    <row r="27" spans="1:15" ht="39" customHeight="1" x14ac:dyDescent="0.25">
      <c r="A27" s="2" t="s">
        <v>45</v>
      </c>
      <c r="B27" s="3" t="s">
        <v>112</v>
      </c>
      <c r="C27" s="3" t="s">
        <v>14</v>
      </c>
      <c r="D27" s="4" t="str">
        <f t="shared" si="1"/>
        <v>653121**********3X</v>
      </c>
      <c r="E27" s="3" t="str">
        <f t="shared" si="0"/>
        <v>男</v>
      </c>
      <c r="F27" s="3" t="s">
        <v>102</v>
      </c>
      <c r="G27" s="5" t="s">
        <v>103</v>
      </c>
      <c r="H27" s="6" t="s">
        <v>104</v>
      </c>
      <c r="I27" s="6" t="s">
        <v>105</v>
      </c>
      <c r="J27" s="7">
        <v>61.5</v>
      </c>
      <c r="K27" s="7">
        <v>64</v>
      </c>
      <c r="L27" s="7" t="s">
        <v>174</v>
      </c>
      <c r="M27" s="7" t="str">
        <f t="shared" si="2"/>
        <v>S00006*************230</v>
      </c>
      <c r="N27" s="7">
        <v>1500</v>
      </c>
      <c r="O27" s="8"/>
    </row>
    <row r="28" spans="1:15" ht="39" customHeight="1" x14ac:dyDescent="0.25">
      <c r="A28" s="2" t="s">
        <v>47</v>
      </c>
      <c r="B28" s="3" t="s">
        <v>129</v>
      </c>
      <c r="C28" s="4" t="s">
        <v>46</v>
      </c>
      <c r="D28" s="4" t="str">
        <f t="shared" si="1"/>
        <v>653121**********19</v>
      </c>
      <c r="E28" s="3" t="str">
        <f t="shared" si="0"/>
        <v>男</v>
      </c>
      <c r="F28" s="3" t="s">
        <v>102</v>
      </c>
      <c r="G28" s="5" t="s">
        <v>103</v>
      </c>
      <c r="H28" s="6" t="s">
        <v>104</v>
      </c>
      <c r="I28" s="6" t="s">
        <v>105</v>
      </c>
      <c r="J28" s="7">
        <v>60.5</v>
      </c>
      <c r="K28" s="7">
        <v>64</v>
      </c>
      <c r="L28" s="7" t="s">
        <v>175</v>
      </c>
      <c r="M28" s="7" t="str">
        <f t="shared" si="2"/>
        <v>S00006*************231</v>
      </c>
      <c r="N28" s="7">
        <v>1500</v>
      </c>
      <c r="O28" s="8"/>
    </row>
    <row r="29" spans="1:15" ht="39" customHeight="1" x14ac:dyDescent="0.25">
      <c r="A29" s="2" t="s">
        <v>49</v>
      </c>
      <c r="B29" s="3" t="s">
        <v>121</v>
      </c>
      <c r="C29" s="4" t="s">
        <v>30</v>
      </c>
      <c r="D29" s="4" t="str">
        <f t="shared" si="1"/>
        <v>653101**********16</v>
      </c>
      <c r="E29" s="3" t="str">
        <f t="shared" si="0"/>
        <v>男</v>
      </c>
      <c r="F29" s="3" t="s">
        <v>102</v>
      </c>
      <c r="G29" s="5" t="s">
        <v>103</v>
      </c>
      <c r="H29" s="6" t="s">
        <v>104</v>
      </c>
      <c r="I29" s="6" t="s">
        <v>105</v>
      </c>
      <c r="J29" s="7">
        <v>61</v>
      </c>
      <c r="K29" s="7">
        <v>64</v>
      </c>
      <c r="L29" s="7" t="s">
        <v>176</v>
      </c>
      <c r="M29" s="7" t="str">
        <f t="shared" si="2"/>
        <v>S00006*************232</v>
      </c>
      <c r="N29" s="7">
        <v>1500</v>
      </c>
      <c r="O29" s="8"/>
    </row>
    <row r="30" spans="1:15" ht="39" customHeight="1" x14ac:dyDescent="0.25">
      <c r="A30" s="2" t="s">
        <v>51</v>
      </c>
      <c r="B30" s="11" t="s">
        <v>144</v>
      </c>
      <c r="C30" s="13" t="s">
        <v>77</v>
      </c>
      <c r="D30" s="4" t="str">
        <f t="shared" si="1"/>
        <v>653101**********13</v>
      </c>
      <c r="E30" s="3" t="str">
        <f t="shared" si="0"/>
        <v>男</v>
      </c>
      <c r="F30" s="11" t="s">
        <v>102</v>
      </c>
      <c r="G30" s="5" t="s">
        <v>103</v>
      </c>
      <c r="H30" s="6" t="s">
        <v>104</v>
      </c>
      <c r="I30" s="6" t="s">
        <v>105</v>
      </c>
      <c r="J30" s="7">
        <v>73</v>
      </c>
      <c r="K30" s="7">
        <v>65</v>
      </c>
      <c r="L30" s="7" t="s">
        <v>177</v>
      </c>
      <c r="M30" s="7" t="str">
        <f t="shared" si="2"/>
        <v>S00006*************233</v>
      </c>
      <c r="N30" s="7">
        <v>1500</v>
      </c>
      <c r="O30" s="8"/>
    </row>
    <row r="31" spans="1:15" ht="39" customHeight="1" x14ac:dyDescent="0.25">
      <c r="A31" s="2" t="s">
        <v>53</v>
      </c>
      <c r="B31" s="3" t="s">
        <v>130</v>
      </c>
      <c r="C31" s="4" t="s">
        <v>48</v>
      </c>
      <c r="D31" s="4" t="str">
        <f t="shared" si="1"/>
        <v>653121**********28</v>
      </c>
      <c r="E31" s="3" t="str">
        <f t="shared" si="0"/>
        <v>女</v>
      </c>
      <c r="F31" s="3" t="s">
        <v>102</v>
      </c>
      <c r="G31" s="5" t="s">
        <v>103</v>
      </c>
      <c r="H31" s="6" t="s">
        <v>104</v>
      </c>
      <c r="I31" s="6" t="s">
        <v>105</v>
      </c>
      <c r="J31" s="7">
        <v>75</v>
      </c>
      <c r="K31" s="7">
        <v>65</v>
      </c>
      <c r="L31" s="7" t="s">
        <v>178</v>
      </c>
      <c r="M31" s="7" t="str">
        <f t="shared" si="2"/>
        <v>S00006*************234</v>
      </c>
      <c r="N31" s="7">
        <v>1500</v>
      </c>
      <c r="O31" s="8"/>
    </row>
    <row r="32" spans="1:15" ht="39" customHeight="1" x14ac:dyDescent="0.25">
      <c r="A32" s="2" t="s">
        <v>55</v>
      </c>
      <c r="B32" s="3" t="s">
        <v>131</v>
      </c>
      <c r="C32" s="3" t="s">
        <v>50</v>
      </c>
      <c r="D32" s="4" t="str">
        <f t="shared" si="1"/>
        <v>653122**********1X</v>
      </c>
      <c r="E32" s="3" t="str">
        <f t="shared" si="0"/>
        <v>男</v>
      </c>
      <c r="F32" s="3" t="s">
        <v>102</v>
      </c>
      <c r="G32" s="5" t="s">
        <v>103</v>
      </c>
      <c r="H32" s="6" t="s">
        <v>104</v>
      </c>
      <c r="I32" s="6" t="s">
        <v>105</v>
      </c>
      <c r="J32" s="7">
        <v>76.5</v>
      </c>
      <c r="K32" s="7">
        <v>64</v>
      </c>
      <c r="L32" s="7" t="s">
        <v>179</v>
      </c>
      <c r="M32" s="7" t="str">
        <f t="shared" si="2"/>
        <v>S00006*************235</v>
      </c>
      <c r="N32" s="7">
        <v>1500</v>
      </c>
      <c r="O32" s="8"/>
    </row>
    <row r="33" spans="1:15" ht="39" customHeight="1" x14ac:dyDescent="0.25">
      <c r="A33" s="2" t="s">
        <v>57</v>
      </c>
      <c r="B33" s="3" t="s">
        <v>126</v>
      </c>
      <c r="C33" s="3" t="s">
        <v>40</v>
      </c>
      <c r="D33" s="4" t="str">
        <f t="shared" si="1"/>
        <v>653101**********39</v>
      </c>
      <c r="E33" s="3" t="str">
        <f t="shared" si="0"/>
        <v>男</v>
      </c>
      <c r="F33" s="3" t="s">
        <v>102</v>
      </c>
      <c r="G33" s="5" t="s">
        <v>103</v>
      </c>
      <c r="H33" s="6" t="s">
        <v>104</v>
      </c>
      <c r="I33" s="6" t="s">
        <v>105</v>
      </c>
      <c r="J33" s="7">
        <v>67.5</v>
      </c>
      <c r="K33" s="7">
        <v>67</v>
      </c>
      <c r="L33" s="7" t="s">
        <v>180</v>
      </c>
      <c r="M33" s="7" t="str">
        <f t="shared" si="2"/>
        <v>S00006*************236</v>
      </c>
      <c r="N33" s="7">
        <v>1500</v>
      </c>
      <c r="O33" s="8"/>
    </row>
    <row r="34" spans="1:15" ht="39" customHeight="1" x14ac:dyDescent="0.25">
      <c r="A34" s="2" t="s">
        <v>59</v>
      </c>
      <c r="B34" s="3" t="s">
        <v>125</v>
      </c>
      <c r="C34" s="4" t="s">
        <v>38</v>
      </c>
      <c r="D34" s="4" t="str">
        <f t="shared" si="1"/>
        <v>653122**********47</v>
      </c>
      <c r="E34" s="3" t="str">
        <f t="shared" si="0"/>
        <v>女</v>
      </c>
      <c r="F34" s="3" t="s">
        <v>102</v>
      </c>
      <c r="G34" s="5" t="s">
        <v>103</v>
      </c>
      <c r="H34" s="6" t="s">
        <v>104</v>
      </c>
      <c r="I34" s="6" t="s">
        <v>105</v>
      </c>
      <c r="J34" s="7">
        <v>63.5</v>
      </c>
      <c r="K34" s="7">
        <v>64</v>
      </c>
      <c r="L34" s="7" t="s">
        <v>181</v>
      </c>
      <c r="M34" s="7" t="str">
        <f t="shared" si="2"/>
        <v>S00006*************237</v>
      </c>
      <c r="N34" s="7">
        <v>1500</v>
      </c>
      <c r="O34" s="8"/>
    </row>
    <row r="35" spans="1:15" ht="39" customHeight="1" x14ac:dyDescent="0.25">
      <c r="A35" s="2" t="s">
        <v>61</v>
      </c>
      <c r="B35" s="14" t="s">
        <v>106</v>
      </c>
      <c r="C35" s="15" t="s">
        <v>2</v>
      </c>
      <c r="D35" s="4" t="str">
        <f t="shared" si="1"/>
        <v>653101**********38</v>
      </c>
      <c r="E35" s="3" t="str">
        <f t="shared" si="0"/>
        <v>男</v>
      </c>
      <c r="F35" s="3" t="s">
        <v>102</v>
      </c>
      <c r="G35" s="5" t="s">
        <v>103</v>
      </c>
      <c r="H35" s="6" t="s">
        <v>104</v>
      </c>
      <c r="I35" s="6" t="s">
        <v>105</v>
      </c>
      <c r="J35" s="7">
        <v>61.5</v>
      </c>
      <c r="K35" s="7">
        <v>63</v>
      </c>
      <c r="L35" s="7" t="s">
        <v>182</v>
      </c>
      <c r="M35" s="7" t="str">
        <f t="shared" si="2"/>
        <v>S00006*************238</v>
      </c>
      <c r="N35" s="7">
        <v>1500</v>
      </c>
      <c r="O35" s="8"/>
    </row>
    <row r="36" spans="1:15" ht="39" customHeight="1" x14ac:dyDescent="0.25">
      <c r="A36" s="2" t="s">
        <v>63</v>
      </c>
      <c r="B36" s="11" t="s">
        <v>124</v>
      </c>
      <c r="C36" s="4" t="s">
        <v>36</v>
      </c>
      <c r="D36" s="4" t="str">
        <f t="shared" si="1"/>
        <v>653101**********51</v>
      </c>
      <c r="E36" s="3" t="str">
        <f t="shared" si="0"/>
        <v>男</v>
      </c>
      <c r="F36" s="3" t="s">
        <v>102</v>
      </c>
      <c r="G36" s="5" t="s">
        <v>103</v>
      </c>
      <c r="H36" s="6" t="s">
        <v>104</v>
      </c>
      <c r="I36" s="6" t="s">
        <v>105</v>
      </c>
      <c r="J36" s="7">
        <v>66.5</v>
      </c>
      <c r="K36" s="7">
        <v>63</v>
      </c>
      <c r="L36" s="7" t="s">
        <v>183</v>
      </c>
      <c r="M36" s="7" t="str">
        <f t="shared" si="2"/>
        <v>S00006*************239</v>
      </c>
      <c r="N36" s="7">
        <v>1500</v>
      </c>
      <c r="O36" s="8"/>
    </row>
    <row r="37" spans="1:15" ht="39" customHeight="1" x14ac:dyDescent="0.25">
      <c r="A37" s="2" t="s">
        <v>65</v>
      </c>
      <c r="B37" s="3" t="s">
        <v>139</v>
      </c>
      <c r="C37" s="10" t="s">
        <v>66</v>
      </c>
      <c r="D37" s="4" t="str">
        <f t="shared" si="1"/>
        <v>653101**********12</v>
      </c>
      <c r="E37" s="3" t="str">
        <f t="shared" si="0"/>
        <v>男</v>
      </c>
      <c r="F37" s="3" t="s">
        <v>102</v>
      </c>
      <c r="G37" s="5" t="s">
        <v>103</v>
      </c>
      <c r="H37" s="6" t="s">
        <v>104</v>
      </c>
      <c r="I37" s="6" t="s">
        <v>105</v>
      </c>
      <c r="J37" s="7">
        <v>65</v>
      </c>
      <c r="K37" s="7">
        <v>63</v>
      </c>
      <c r="L37" s="7" t="s">
        <v>184</v>
      </c>
      <c r="M37" s="7" t="str">
        <f t="shared" si="2"/>
        <v>S00006*************240</v>
      </c>
      <c r="N37" s="7">
        <v>1500</v>
      </c>
      <c r="O37" s="8"/>
    </row>
    <row r="38" spans="1:15" ht="39" customHeight="1" x14ac:dyDescent="0.25">
      <c r="A38" s="2" t="s">
        <v>67</v>
      </c>
      <c r="B38" s="3" t="s">
        <v>107</v>
      </c>
      <c r="C38" s="4" t="s">
        <v>4</v>
      </c>
      <c r="D38" s="4" t="str">
        <f t="shared" si="1"/>
        <v>653121**********98</v>
      </c>
      <c r="E38" s="3" t="str">
        <f t="shared" si="0"/>
        <v>男</v>
      </c>
      <c r="F38" s="3" t="s">
        <v>102</v>
      </c>
      <c r="G38" s="5" t="s">
        <v>103</v>
      </c>
      <c r="H38" s="6" t="s">
        <v>104</v>
      </c>
      <c r="I38" s="6" t="s">
        <v>105</v>
      </c>
      <c r="J38" s="7">
        <v>74</v>
      </c>
      <c r="K38" s="7">
        <v>65</v>
      </c>
      <c r="L38" s="7" t="s">
        <v>185</v>
      </c>
      <c r="M38" s="7" t="str">
        <f t="shared" si="2"/>
        <v>S00006*************241</v>
      </c>
      <c r="N38" s="7">
        <v>1500</v>
      </c>
      <c r="O38" s="6"/>
    </row>
    <row r="39" spans="1:15" ht="39" customHeight="1" x14ac:dyDescent="0.25">
      <c r="A39" s="2" t="s">
        <v>69</v>
      </c>
      <c r="B39" s="3" t="s">
        <v>110</v>
      </c>
      <c r="C39" s="4" t="s">
        <v>10</v>
      </c>
      <c r="D39" s="4" t="str">
        <f t="shared" si="1"/>
        <v>653021**********94</v>
      </c>
      <c r="E39" s="3" t="str">
        <f t="shared" si="0"/>
        <v>男</v>
      </c>
      <c r="F39" s="3" t="s">
        <v>102</v>
      </c>
      <c r="G39" s="5" t="s">
        <v>103</v>
      </c>
      <c r="H39" s="6" t="s">
        <v>104</v>
      </c>
      <c r="I39" s="6" t="s">
        <v>105</v>
      </c>
      <c r="J39" s="7">
        <v>76</v>
      </c>
      <c r="K39" s="7">
        <v>63</v>
      </c>
      <c r="L39" s="7" t="s">
        <v>186</v>
      </c>
      <c r="M39" s="7" t="str">
        <f t="shared" si="2"/>
        <v>S00006*************242</v>
      </c>
      <c r="N39" s="7">
        <v>1500</v>
      </c>
      <c r="O39" s="8"/>
    </row>
    <row r="40" spans="1:15" ht="39" customHeight="1" x14ac:dyDescent="0.25">
      <c r="A40" s="2" t="s">
        <v>71</v>
      </c>
      <c r="B40" s="14" t="s">
        <v>101</v>
      </c>
      <c r="C40" s="16" t="s">
        <v>0</v>
      </c>
      <c r="D40" s="4" t="str">
        <f t="shared" si="1"/>
        <v>653101**********15</v>
      </c>
      <c r="E40" s="3" t="str">
        <f t="shared" si="0"/>
        <v>男</v>
      </c>
      <c r="F40" s="3" t="s">
        <v>102</v>
      </c>
      <c r="G40" s="5" t="s">
        <v>103</v>
      </c>
      <c r="H40" s="6" t="s">
        <v>104</v>
      </c>
      <c r="I40" s="6" t="s">
        <v>105</v>
      </c>
      <c r="J40" s="7">
        <v>74.5</v>
      </c>
      <c r="K40" s="7">
        <v>64</v>
      </c>
      <c r="L40" s="7" t="s">
        <v>187</v>
      </c>
      <c r="M40" s="7" t="str">
        <f t="shared" si="2"/>
        <v>S00006*************243</v>
      </c>
      <c r="N40" s="7">
        <v>1500</v>
      </c>
      <c r="O40" s="8"/>
    </row>
    <row r="41" spans="1:15" ht="39" customHeight="1" x14ac:dyDescent="0.25">
      <c r="A41" s="2" t="s">
        <v>73</v>
      </c>
      <c r="B41" s="3" t="s">
        <v>108</v>
      </c>
      <c r="C41" s="4" t="s">
        <v>6</v>
      </c>
      <c r="D41" s="4" t="str">
        <f t="shared" si="1"/>
        <v>653121**********29</v>
      </c>
      <c r="E41" s="3" t="str">
        <f t="shared" si="0"/>
        <v>女</v>
      </c>
      <c r="F41" s="3" t="s">
        <v>102</v>
      </c>
      <c r="G41" s="5" t="s">
        <v>103</v>
      </c>
      <c r="H41" s="6" t="s">
        <v>104</v>
      </c>
      <c r="I41" s="6" t="s">
        <v>105</v>
      </c>
      <c r="J41" s="7">
        <v>76</v>
      </c>
      <c r="K41" s="7">
        <v>64</v>
      </c>
      <c r="L41" s="7" t="s">
        <v>188</v>
      </c>
      <c r="M41" s="7" t="str">
        <f t="shared" si="2"/>
        <v>S00006*************244</v>
      </c>
      <c r="N41" s="7">
        <v>1500</v>
      </c>
      <c r="O41" s="8"/>
    </row>
    <row r="42" spans="1:15" ht="39" customHeight="1" x14ac:dyDescent="0.25">
      <c r="A42" s="2" t="s">
        <v>75</v>
      </c>
      <c r="B42" s="11" t="s">
        <v>143</v>
      </c>
      <c r="C42" s="10" t="s">
        <v>74</v>
      </c>
      <c r="D42" s="4" t="str">
        <f t="shared" si="1"/>
        <v>411122**********58</v>
      </c>
      <c r="E42" s="3" t="str">
        <f t="shared" si="0"/>
        <v>男</v>
      </c>
      <c r="F42" s="11" t="s">
        <v>116</v>
      </c>
      <c r="G42" s="5" t="s">
        <v>103</v>
      </c>
      <c r="H42" s="6" t="s">
        <v>104</v>
      </c>
      <c r="I42" s="6" t="s">
        <v>105</v>
      </c>
      <c r="J42" s="7">
        <v>73</v>
      </c>
      <c r="K42" s="7">
        <v>66</v>
      </c>
      <c r="L42" s="7" t="s">
        <v>165</v>
      </c>
      <c r="M42" s="7" t="str">
        <f t="shared" si="2"/>
        <v>S00006*************245</v>
      </c>
      <c r="N42" s="7">
        <v>1500</v>
      </c>
      <c r="O42" s="8"/>
    </row>
    <row r="43" spans="1:15" ht="39" customHeight="1" x14ac:dyDescent="0.25">
      <c r="A43" s="2" t="s">
        <v>76</v>
      </c>
      <c r="B43" s="3" t="s">
        <v>109</v>
      </c>
      <c r="C43" s="4" t="s">
        <v>8</v>
      </c>
      <c r="D43" s="4" t="str">
        <f t="shared" si="1"/>
        <v>653121**********45</v>
      </c>
      <c r="E43" s="3" t="str">
        <f t="shared" si="0"/>
        <v>女</v>
      </c>
      <c r="F43" s="3" t="s">
        <v>102</v>
      </c>
      <c r="G43" s="5" t="s">
        <v>103</v>
      </c>
      <c r="H43" s="6" t="s">
        <v>104</v>
      </c>
      <c r="I43" s="6" t="s">
        <v>105</v>
      </c>
      <c r="J43" s="7">
        <v>77</v>
      </c>
      <c r="K43" s="7">
        <v>63</v>
      </c>
      <c r="L43" s="7" t="s">
        <v>189</v>
      </c>
      <c r="M43" s="7" t="str">
        <f t="shared" si="2"/>
        <v>S00006*************246</v>
      </c>
      <c r="N43" s="7">
        <v>1500</v>
      </c>
      <c r="O43" s="8"/>
    </row>
    <row r="44" spans="1:15" ht="39" customHeight="1" x14ac:dyDescent="0.25">
      <c r="A44" s="2" t="s">
        <v>78</v>
      </c>
      <c r="B44" s="3" t="s">
        <v>132</v>
      </c>
      <c r="C44" s="4" t="s">
        <v>52</v>
      </c>
      <c r="D44" s="4" t="str">
        <f t="shared" si="1"/>
        <v>653121**********12</v>
      </c>
      <c r="E44" s="3" t="str">
        <f t="shared" si="0"/>
        <v>男</v>
      </c>
      <c r="F44" s="3" t="s">
        <v>102</v>
      </c>
      <c r="G44" s="5" t="s">
        <v>103</v>
      </c>
      <c r="H44" s="6" t="s">
        <v>104</v>
      </c>
      <c r="I44" s="6" t="s">
        <v>105</v>
      </c>
      <c r="J44" s="7">
        <v>75</v>
      </c>
      <c r="K44" s="7">
        <v>65</v>
      </c>
      <c r="L44" s="7" t="s">
        <v>190</v>
      </c>
      <c r="M44" s="7" t="str">
        <f t="shared" si="2"/>
        <v>S00006*************247</v>
      </c>
      <c r="N44" s="7">
        <v>1500</v>
      </c>
      <c r="O44" s="8"/>
    </row>
    <row r="45" spans="1:15" ht="39" customHeight="1" x14ac:dyDescent="0.25">
      <c r="A45" s="2" t="s">
        <v>80</v>
      </c>
      <c r="B45" s="3" t="s">
        <v>147</v>
      </c>
      <c r="C45" s="4" t="s">
        <v>84</v>
      </c>
      <c r="D45" s="4" t="str">
        <f t="shared" si="1"/>
        <v>653022**********12</v>
      </c>
      <c r="E45" s="3" t="str">
        <f t="shared" si="0"/>
        <v>男</v>
      </c>
      <c r="F45" s="3" t="s">
        <v>102</v>
      </c>
      <c r="G45" s="5" t="s">
        <v>103</v>
      </c>
      <c r="H45" s="6" t="s">
        <v>104</v>
      </c>
      <c r="I45" s="6" t="s">
        <v>105</v>
      </c>
      <c r="J45" s="7">
        <v>71.5</v>
      </c>
      <c r="K45" s="7">
        <v>63</v>
      </c>
      <c r="L45" s="7" t="s">
        <v>191</v>
      </c>
      <c r="M45" s="7" t="str">
        <f t="shared" si="2"/>
        <v>S00006*************248</v>
      </c>
      <c r="N45" s="7">
        <v>1500</v>
      </c>
      <c r="O45" s="8"/>
    </row>
    <row r="46" spans="1:15" ht="39" customHeight="1" x14ac:dyDescent="0.25">
      <c r="A46" s="2" t="s">
        <v>82</v>
      </c>
      <c r="B46" s="3" t="s">
        <v>149</v>
      </c>
      <c r="C46" s="4" t="s">
        <v>86</v>
      </c>
      <c r="D46" s="4" t="str">
        <f t="shared" si="1"/>
        <v>653121**********90</v>
      </c>
      <c r="E46" s="3" t="str">
        <f t="shared" si="0"/>
        <v>男</v>
      </c>
      <c r="F46" s="3" t="s">
        <v>102</v>
      </c>
      <c r="G46" s="5" t="s">
        <v>103</v>
      </c>
      <c r="H46" s="6" t="s">
        <v>104</v>
      </c>
      <c r="I46" s="6" t="s">
        <v>105</v>
      </c>
      <c r="J46" s="7">
        <v>63.5</v>
      </c>
      <c r="K46" s="7">
        <v>63</v>
      </c>
      <c r="L46" s="7" t="s">
        <v>192</v>
      </c>
      <c r="M46" s="7" t="str">
        <f t="shared" si="2"/>
        <v>S00006*************249</v>
      </c>
      <c r="N46" s="7">
        <v>1500</v>
      </c>
      <c r="O46" s="8"/>
    </row>
    <row r="47" spans="1:15" ht="39" customHeight="1" x14ac:dyDescent="0.25">
      <c r="A47" s="2" t="s">
        <v>83</v>
      </c>
      <c r="B47" s="3" t="s">
        <v>148</v>
      </c>
      <c r="C47" s="4" t="s">
        <v>85</v>
      </c>
      <c r="D47" s="4" t="str">
        <f t="shared" si="1"/>
        <v>653121**********57</v>
      </c>
      <c r="E47" s="3" t="str">
        <f t="shared" si="0"/>
        <v>男</v>
      </c>
      <c r="F47" s="3" t="s">
        <v>102</v>
      </c>
      <c r="G47" s="5" t="s">
        <v>103</v>
      </c>
      <c r="H47" s="6" t="s">
        <v>104</v>
      </c>
      <c r="I47" s="6" t="s">
        <v>105</v>
      </c>
      <c r="J47" s="7">
        <v>72</v>
      </c>
      <c r="K47" s="7">
        <v>63</v>
      </c>
      <c r="L47" s="7" t="s">
        <v>193</v>
      </c>
      <c r="M47" s="7" t="str">
        <f t="shared" si="2"/>
        <v>S00006*************250</v>
      </c>
      <c r="N47" s="7">
        <v>1500</v>
      </c>
      <c r="O47" s="8"/>
    </row>
  </sheetData>
  <autoFilter ref="B3:K47" xr:uid="{00000000-0009-0000-0000-000000000000}"/>
  <sortState xmlns:xlrd2="http://schemas.microsoft.com/office/spreadsheetml/2017/richdata2" ref="A4:O48">
    <sortCondition ref="L3:L48"/>
  </sortState>
  <mergeCells count="4">
    <mergeCell ref="A1:O1"/>
    <mergeCell ref="A2:F2"/>
    <mergeCell ref="G2:I2"/>
    <mergeCell ref="J2:O2"/>
  </mergeCells>
  <phoneticPr fontId="2" type="noConversion"/>
  <pageMargins left="0.55069444444444404" right="0.39305555555555599" top="0.47222222222222199" bottom="0.35416666666666702" header="0.31458333333333299" footer="0.118055555555556"/>
  <pageSetup paperSize="9" scale="7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田小西</dc:creator>
  <cp:lastModifiedBy>T13333555555@outlook.com</cp:lastModifiedBy>
  <dcterms:created xsi:type="dcterms:W3CDTF">2023-05-12T11:15:00Z</dcterms:created>
  <dcterms:modified xsi:type="dcterms:W3CDTF">2025-03-12T06:37:32Z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B91DCFCEC2784D1C8D165F0D8CB163D8_13</vt:lpwstr>
  </property>
  <property fmtid="{D5CDD505-2E9C-101B-9397-08002B2CF9AE}" pid="4" name="KSOReadingLayout">
    <vt:bool>true</vt:bool>
  </property>
</Properties>
</file>